
<file path=[Content_Types].xml><?xml version="1.0" encoding="utf-8"?>
<Types xmlns="http://schemas.openxmlformats.org/package/2006/content-types">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Default Extension="xml" ContentType="application/xml"/>
  <Override PartName="/xl/worksheets/sheet3.xml" ContentType="application/vnd.openxmlformats-officedocument.spreadsheetml.worksheet+xml"/>
  <Override PartName="/xl/externalLinks/externalLink1.xml" ContentType="application/vnd.openxmlformats-officedocument.spreadsheetml.externalLink+xml"/>
  <Override PartName="/xl/worksheets/sheet4.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Default Extension="rels" ContentType="application/vnd.openxmlformats-package.relationships+xml"/>
  <Override PartName="/docProps/app.xml" ContentType="application/vnd.openxmlformats-officedocument.extended-properties+xml"/>
  <Override PartName="/xl/externalLinks/externalLink2.xml" ContentType="application/vnd.openxmlformats-officedocument.spreadsheetml.externalLink+xml"/>
  <Override PartName="/xl/comments1.xml" ContentType="application/vnd.openxmlformats-officedocument.spreadsheetml.comments+xml"/>
  <Default Extension="vml" ContentType="application/vnd.openxmlformats-officedocument.vmlDrawing"/>
  <Override PartName="/xl/comments3.xml" ContentType="application/vnd.openxmlformats-officedocument.spreadsheetml.comments+xml"/>
  <Override PartName="/xl/calcChain.xml" ContentType="application/vnd.openxmlformats-officedocument.spreadsheetml.calcChain+xml"/>
  <Override PartName="/xl/styles.xml" ContentType="application/vnd.openxmlformats-officedocument.spreadsheetml.styles+xml"/>
  <Override PartName="/xl/externalLinks/externalLink3.xml" ContentType="application/vnd.openxmlformats-officedocument.spreadsheetml.externalLink+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2060" yWindow="120" windowWidth="19040" windowHeight="15520" activeTab="2"/>
  </bookViews>
  <sheets>
    <sheet name="Direct Distribution" sheetId="1" r:id="rId1"/>
    <sheet name="Cash and Vouchers" sheetId="4" r:id="rId2"/>
    <sheet name="Fairs only" sheetId="5" r:id="rId3"/>
    <sheet name="Pull down menus" sheetId="2" r:id="rId4"/>
  </sheets>
  <externalReferences>
    <externalReference r:id="rId5"/>
    <externalReference r:id="rId6"/>
    <externalReference r:id="rId7"/>
  </externalReferences>
  <definedNames>
    <definedName name="_xlnm._FilterDatabase" localSheetId="0" hidden="1">'Direct Distribution'!$A$4:$AB$5</definedName>
    <definedName name="_ftn1" localSheetId="2">'Fairs only'!#REF!</definedName>
    <definedName name="_ftnref1" localSheetId="2">'Fairs only'!#REF!</definedName>
    <definedName name="Commodities">'[1]Pull down menus'!$C$2:$C$11</definedName>
    <definedName name="Commodity">'Pull down menus'!$C$2:$C$11</definedName>
    <definedName name="Commodity2">'[2]Pull down menus'!$C$2:$C$19</definedName>
    <definedName name="Commodity3" localSheetId="2">'[2]Pull down menus'!$C$2:$C$21</definedName>
    <definedName name="Commodity3">'Pull down menus'!$C$2:$C$19</definedName>
    <definedName name="Commodity4">'Pull down menus'!$C$2:$C$21</definedName>
    <definedName name="Commodity5">'Pull down menus'!$D$2:$D$22</definedName>
    <definedName name="Country" localSheetId="2">'[2]Pull down menus'!$B$2:$B$11</definedName>
    <definedName name="Country">'[1]Pull down menus'!$B$2:$B$11</definedName>
    <definedName name="Country2" localSheetId="2">'[2]Pull down menus'!$B$2:$B$17</definedName>
    <definedName name="Country2">'[1]Pull down menus'!$B$2:$B$17</definedName>
    <definedName name="Country3">'Pull down menus'!$B$2:$B$17</definedName>
    <definedName name="crop">#REF!</definedName>
    <definedName name="Currency">'[2]Pull down menus'!$C$25:$C$27</definedName>
    <definedName name="Currency2">'[2]Pull down menus'!$C$25:$C$37</definedName>
    <definedName name="Currency3">'Pull down menus'!$L$2:$L$14</definedName>
    <definedName name="Donor" localSheetId="2">'[2]Pull down menus'!$I$25:$I$26</definedName>
    <definedName name="Donor">'[1]Pull down menus'!$I$25:$I$26</definedName>
    <definedName name="Donor2">'Pull down menus'!$J$2:$J$3</definedName>
    <definedName name="Elements">'Pull down menus'!$K$2:$K$15</definedName>
    <definedName name="kcal">'Pull down menus'!$E$2:$E$11</definedName>
    <definedName name="Method">'Pull down menus'!$I$2:$I$3</definedName>
    <definedName name="Method2">'Pull down menus'!$I$2:$I$4</definedName>
    <definedName name="Month">'Pull down menus'!$M$2:$M$13</definedName>
    <definedName name="Org">'Pull down menus'!$A$2:$A$7</definedName>
    <definedName name="Orgs" localSheetId="2">'[2]Pull down menus'!$A$2:$A$7</definedName>
    <definedName name="Orgs">'[1]Pull down menus'!$A$2:$A$7</definedName>
    <definedName name="Priceunit">'[2]Pull down menus'!$A$25:$A$28</definedName>
    <definedName name="Procurement">'[2]Pull down menus'!$G$2:$G$5</definedName>
    <definedName name="protein">'Pull down menus'!$F$2:$F$11</definedName>
    <definedName name="Quality">'[2]Pull down menus'!$E$25:$E$27</definedName>
    <definedName name="rationunit">'Pull down menus'!$G$3:$G$4</definedName>
    <definedName name="smallholders">'[2]Pull down menus'!$J$25:$J$29</definedName>
    <definedName name="Standards">'[2]Pull down menus'!$H$25:$H$26</definedName>
    <definedName name="Surplus">'[2]Pull down menus'!$H$3:$H$4</definedName>
    <definedName name="Test" localSheetId="2">'[2]Pull down menus'!$E$25:$E$28</definedName>
    <definedName name="Test">'[3]Pull down menus'!$J$15:$J$18</definedName>
    <definedName name="Test2">'Pull down menus'!$H$2:$H$5</definedName>
    <definedName name="Type" localSheetId="2">'[2]Pull down menus'!$G$2:$G$5</definedName>
    <definedName name="Type">'[1]Pull down menus'!$G$2:$G$6</definedName>
    <definedName name="Type2">'[2]Pull down menus'!$G$2:$G$4</definedName>
    <definedName name="Unit">'Pull down menus'!$G$2:$G$4</definedName>
    <definedName name="Units" localSheetId="2">'[2]Pull down menus'!$E$2:$E$4</definedName>
    <definedName name="Units">'[1]Pull down menus'!$E$2:$E$4</definedName>
    <definedName name="Vendor">'[2]Pull down menus'!$K$25:$K$27</definedName>
    <definedName name="Vendor2">'[2]Pull down menus'!$K$25:$K$31</definedName>
    <definedName name="Yesno" localSheetId="2">'[2]Pull down menus'!$G$25:$G$26</definedName>
    <definedName name="Yesno">'[1]Pull down menus'!$G$25:$G$26</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AI7" i="1"/>
  <c r="AJ7"/>
  <c r="AI8"/>
  <c r="AJ8"/>
  <c r="AI9"/>
  <c r="AJ9"/>
  <c r="AI10"/>
  <c r="AJ10"/>
  <c r="AI11"/>
  <c r="AJ11"/>
  <c r="AJ6"/>
  <c r="AI6"/>
  <c r="AQ7"/>
  <c r="AR7"/>
  <c r="AQ8"/>
  <c r="AR8"/>
  <c r="AQ9"/>
  <c r="AR9"/>
  <c r="AQ10"/>
  <c r="AR10"/>
  <c r="AQ11"/>
  <c r="AR11"/>
  <c r="AR6"/>
  <c r="AQ6"/>
  <c r="BG7"/>
  <c r="BH7"/>
  <c r="BG8"/>
  <c r="BH8"/>
  <c r="BG9"/>
  <c r="BH9"/>
  <c r="BG10"/>
  <c r="BH10"/>
  <c r="BG11"/>
  <c r="BH11"/>
  <c r="BH6"/>
  <c r="BG6"/>
  <c r="AY7"/>
  <c r="AZ7"/>
  <c r="AY8"/>
  <c r="AZ8"/>
  <c r="AY9"/>
  <c r="AZ9"/>
  <c r="AY10"/>
  <c r="AZ10"/>
  <c r="AY11"/>
  <c r="AZ11"/>
  <c r="AZ6"/>
  <c r="AY6"/>
  <c r="AB11"/>
  <c r="AB10"/>
  <c r="AB9"/>
  <c r="AB8"/>
  <c r="AB7"/>
  <c r="AB6"/>
  <c r="AA11"/>
  <c r="AA10"/>
  <c r="AA9"/>
  <c r="AA8"/>
  <c r="AA7"/>
  <c r="AA6"/>
</calcChain>
</file>

<file path=xl/comments1.xml><?xml version="1.0" encoding="utf-8"?>
<comments xmlns="http://schemas.openxmlformats.org/spreadsheetml/2006/main">
  <authors>
    <author>mmcglinchy</author>
    <author>Erin Lentz</author>
  </authors>
  <commentList>
    <comment ref="D4" authorId="0">
      <text>
        <r>
          <rPr>
            <sz val="8"/>
            <color indexed="81"/>
            <rFont val="Tahoma"/>
            <family val="2"/>
          </rPr>
          <t>Indicate the date that distributions were planned to start.
List each distribution start date separately. For example, if distribution for 4 months, include the five planned distribution dates. Additional columns may be necessary.</t>
        </r>
      </text>
    </comment>
    <comment ref="I4" authorId="0">
      <text>
        <r>
          <rPr>
            <sz val="8"/>
            <color indexed="81"/>
            <rFont val="Tahoma"/>
            <family val="2"/>
          </rPr>
          <t xml:space="preserve">Number of beneficiaries, as listed in the agreement
</t>
        </r>
      </text>
    </comment>
    <comment ref="J4" authorId="0">
      <text>
        <r>
          <rPr>
            <sz val="8"/>
            <color indexed="81"/>
            <rFont val="Tahoma"/>
            <family val="2"/>
          </rPr>
          <t>The average number of household members who will benefit from each ration.</t>
        </r>
      </text>
    </comment>
    <comment ref="P4" authorId="0">
      <text>
        <r>
          <rPr>
            <sz val="8"/>
            <color indexed="81"/>
            <rFont val="Tahoma"/>
            <family val="2"/>
          </rPr>
          <t xml:space="preserve">The number of direct beneficiaries who received food in this round of distributions, disaggregated by gender and age (total actual direct beneficiaries = columns E + J = G + H).
</t>
        </r>
      </text>
    </comment>
    <comment ref="T4" authorId="0">
      <text>
        <r>
          <rPr>
            <sz val="8"/>
            <color indexed="81"/>
            <rFont val="Tahoma"/>
            <family val="2"/>
          </rPr>
          <t xml:space="preserve">Indicate the number of days that the ration is calculated to last, e.g. 30 (for monthly distributions)
</t>
        </r>
      </text>
    </comment>
    <comment ref="AG4" authorId="0">
      <text>
        <r>
          <rPr>
            <sz val="8"/>
            <color indexed="81"/>
            <rFont val="Tahoma"/>
            <family val="2"/>
          </rPr>
          <t xml:space="preserve">Quantity of each commodity distributed per </t>
        </r>
        <r>
          <rPr>
            <b/>
            <sz val="8"/>
            <color indexed="81"/>
            <rFont val="Tahoma"/>
            <family val="2"/>
          </rPr>
          <t>direct</t>
        </r>
        <r>
          <rPr>
            <sz val="8"/>
            <color indexed="81"/>
            <rFont val="Tahoma"/>
            <family val="2"/>
          </rPr>
          <t xml:space="preserve"> beneficiary, per current month.
</t>
        </r>
      </text>
    </comment>
    <comment ref="AO4" authorId="0">
      <text>
        <r>
          <rPr>
            <sz val="8"/>
            <color indexed="81"/>
            <rFont val="Tahoma"/>
            <family val="2"/>
          </rPr>
          <t xml:space="preserve">Quantity of each commodity distributed per </t>
        </r>
        <r>
          <rPr>
            <b/>
            <sz val="8"/>
            <color indexed="81"/>
            <rFont val="Tahoma"/>
            <family val="2"/>
          </rPr>
          <t>direct</t>
        </r>
        <r>
          <rPr>
            <sz val="8"/>
            <color indexed="81"/>
            <rFont val="Tahoma"/>
            <family val="2"/>
          </rPr>
          <t xml:space="preserve"> beneficiary, per current month.
</t>
        </r>
      </text>
    </comment>
    <comment ref="AW4" authorId="0">
      <text>
        <r>
          <rPr>
            <sz val="8"/>
            <color indexed="81"/>
            <rFont val="Tahoma"/>
            <family val="2"/>
          </rPr>
          <t xml:space="preserve">Quantity of each commodity distributed per </t>
        </r>
        <r>
          <rPr>
            <b/>
            <sz val="8"/>
            <color indexed="81"/>
            <rFont val="Tahoma"/>
            <family val="2"/>
          </rPr>
          <t>direct</t>
        </r>
        <r>
          <rPr>
            <sz val="8"/>
            <color indexed="81"/>
            <rFont val="Tahoma"/>
            <family val="2"/>
          </rPr>
          <t xml:space="preserve"> beneficiary, in the current distribution.
</t>
        </r>
      </text>
    </comment>
    <comment ref="BE4" authorId="0">
      <text>
        <r>
          <rPr>
            <sz val="8"/>
            <color indexed="81"/>
            <rFont val="Tahoma"/>
            <family val="2"/>
          </rPr>
          <t xml:space="preserve">Quantity of each commodity distributed per </t>
        </r>
        <r>
          <rPr>
            <b/>
            <sz val="8"/>
            <color indexed="81"/>
            <rFont val="Tahoma"/>
            <family val="2"/>
          </rPr>
          <t>direct</t>
        </r>
        <r>
          <rPr>
            <sz val="8"/>
            <color indexed="81"/>
            <rFont val="Tahoma"/>
            <family val="2"/>
          </rPr>
          <t xml:space="preserve"> beneficiary, in the current distribution.
</t>
        </r>
      </text>
    </comment>
    <comment ref="D5" authorId="1">
      <text>
        <r>
          <rPr>
            <sz val="9"/>
            <color indexed="81"/>
            <rFont val="Calibri"/>
            <family val="2"/>
          </rPr>
          <t xml:space="preserve">For distributions include the estimated </t>
        </r>
        <r>
          <rPr>
            <b/>
            <sz val="9"/>
            <color indexed="81"/>
            <rFont val="Calibri"/>
            <family val="2"/>
          </rPr>
          <t>start</t>
        </r>
        <r>
          <rPr>
            <sz val="9"/>
            <color indexed="81"/>
            <rFont val="Calibri"/>
            <family val="2"/>
          </rPr>
          <t xml:space="preserve"> date as reported in the agreement. If the day wasn't specified, use month and year only. If more than 4 distributions were planned, add cells after Distribution 4.
</t>
        </r>
      </text>
    </comment>
    <comment ref="H5" authorId="1">
      <text>
        <r>
          <rPr>
            <sz val="9"/>
            <color indexed="81"/>
            <rFont val="Calibri"/>
            <family val="2"/>
          </rPr>
          <t xml:space="preserve">Number of distributions that the agency plans to provide per beneficiary
</t>
        </r>
      </text>
    </comment>
    <comment ref="L5" authorId="1">
      <text>
        <r>
          <rPr>
            <sz val="9"/>
            <color indexed="81"/>
            <rFont val="Calibri"/>
            <family val="2"/>
          </rPr>
          <t xml:space="preserve">Fill in the remaining columns by month
</t>
        </r>
      </text>
    </comment>
    <comment ref="M5" authorId="1">
      <text>
        <r>
          <rPr>
            <sz val="9"/>
            <color indexed="81"/>
            <rFont val="Calibri"/>
            <family val="2"/>
          </rPr>
          <t xml:space="preserve">For distributions include the actual </t>
        </r>
        <r>
          <rPr>
            <b/>
            <sz val="9"/>
            <color indexed="81"/>
            <rFont val="Calibri"/>
            <family val="2"/>
          </rPr>
          <t>start</t>
        </r>
        <r>
          <rPr>
            <sz val="9"/>
            <color indexed="81"/>
            <rFont val="Calibri"/>
            <family val="2"/>
          </rPr>
          <t xml:space="preserve"> date. If the distribution occurred only once use the same start and end date.
</t>
        </r>
      </text>
    </comment>
    <comment ref="N5" authorId="1">
      <text>
        <r>
          <rPr>
            <sz val="9"/>
            <color indexed="81"/>
            <rFont val="Calibri"/>
            <family val="2"/>
          </rPr>
          <t xml:space="preserve">For distributions that require multiple days to reach all distribution sites include the actual end date
</t>
        </r>
      </text>
    </comment>
    <comment ref="O5" authorId="1">
      <text>
        <r>
          <rPr>
            <sz val="9"/>
            <color indexed="81"/>
            <rFont val="Calibri"/>
            <family val="2"/>
          </rPr>
          <t>Report the number of distributions per direct beneficiary during this distribution cycle.
For school feeding programs, report the average number of meals per student (e.g., 20 lunches over the course of one month)</t>
        </r>
      </text>
    </comment>
    <comment ref="R5" authorId="0">
      <text>
        <r>
          <rPr>
            <b/>
            <sz val="8"/>
            <color indexed="81"/>
            <rFont val="Tahoma"/>
            <family val="2"/>
          </rPr>
          <t>AGE-DISAGGREGATED INFORMATION FOR USAID PROJECTS ONLY.</t>
        </r>
        <r>
          <rPr>
            <sz val="8"/>
            <color indexed="81"/>
            <rFont val="Tahoma"/>
            <family val="2"/>
          </rPr>
          <t xml:space="preserve">
</t>
        </r>
      </text>
    </comment>
    <comment ref="S5" authorId="0">
      <text>
        <r>
          <rPr>
            <b/>
            <sz val="8"/>
            <color indexed="81"/>
            <rFont val="Tahoma"/>
            <family val="2"/>
          </rPr>
          <t>AGE-DISAGGREGATED INFORMATION FOR USAID PROJECTS ONLY.</t>
        </r>
        <r>
          <rPr>
            <sz val="8"/>
            <color indexed="81"/>
            <rFont val="Tahoma"/>
            <family val="2"/>
          </rPr>
          <t xml:space="preserve">
</t>
        </r>
      </text>
    </comment>
  </commentList>
</comments>
</file>

<file path=xl/comments2.xml><?xml version="1.0" encoding="utf-8"?>
<comments xmlns="http://schemas.openxmlformats.org/spreadsheetml/2006/main">
  <authors>
    <author>mmcglinchy</author>
    <author>Erin Lentz</author>
  </authors>
  <commentList>
    <comment ref="E4" authorId="0">
      <text>
        <r>
          <rPr>
            <b/>
            <sz val="8"/>
            <color indexed="81"/>
            <rFont val="Tahoma"/>
            <family val="2"/>
          </rPr>
          <t xml:space="preserve">CASH VOUCHERS - </t>
        </r>
        <r>
          <rPr>
            <sz val="8"/>
            <color indexed="81"/>
            <rFont val="Tahoma"/>
            <family val="2"/>
          </rPr>
          <t xml:space="preserve">entitle the holder to buy goods up to the cash value written on the voucher. The beneficiary can use the voucher to purchase any items approved by the project from participating vendors. 
</t>
        </r>
        <r>
          <rPr>
            <b/>
            <sz val="8"/>
            <color indexed="81"/>
            <rFont val="Tahoma"/>
            <family val="2"/>
          </rPr>
          <t xml:space="preserve">
COMMODITY VOUCHERS </t>
        </r>
        <r>
          <rPr>
            <sz val="8"/>
            <color indexed="81"/>
            <rFont val="Tahoma"/>
            <family val="2"/>
          </rPr>
          <t xml:space="preserve">are exchangeable for a fixed quantity of certain goods from participating vendors. The voucher could be for a single item (e.g. 1 kg of rice) or a fixed basket of several items (e.g. 10 kg rice, 2 kg lentils, 1 kg sugar, and 0.5 liters oil). </t>
        </r>
      </text>
    </comment>
    <comment ref="F4" authorId="0">
      <text>
        <r>
          <rPr>
            <sz val="8"/>
            <color indexed="81"/>
            <rFont val="Tahoma"/>
            <family val="2"/>
          </rPr>
          <t xml:space="preserve">Indicate the date that distributions were </t>
        </r>
        <r>
          <rPr>
            <b/>
            <sz val="8"/>
            <color indexed="81"/>
            <rFont val="Tahoma"/>
            <family val="2"/>
          </rPr>
          <t>planned</t>
        </r>
        <r>
          <rPr>
            <sz val="8"/>
            <color indexed="81"/>
            <rFont val="Tahoma"/>
            <family val="2"/>
          </rPr>
          <t xml:space="preserve"> to start.
List each distribution start date separately. For example, if distribution for 4 months, include the five planned distribution dates. Additional columns may be necessary.
 </t>
        </r>
      </text>
    </comment>
    <comment ref="K4" authorId="0">
      <text>
        <r>
          <rPr>
            <sz val="8"/>
            <color indexed="81"/>
            <rFont val="Tahoma"/>
            <family val="2"/>
          </rPr>
          <t>Number of beneficiaries, as listed in the agreement</t>
        </r>
      </text>
    </comment>
    <comment ref="L4" authorId="0">
      <text>
        <r>
          <rPr>
            <sz val="8"/>
            <color indexed="81"/>
            <rFont val="Tahoma"/>
            <family val="2"/>
          </rPr>
          <t>The average number of household members who will benefit from the cash transfer or voucher ration.</t>
        </r>
      </text>
    </comment>
    <comment ref="Q4" authorId="0">
      <text>
        <r>
          <rPr>
            <sz val="8"/>
            <color indexed="81"/>
            <rFont val="Tahoma"/>
            <family val="2"/>
          </rPr>
          <t xml:space="preserve">The number of direct beneficiaries who received food in this round of distributions, disaggregated by gender and age (total actual direct beneficiaries = columns E + J = G + H).
</t>
        </r>
      </text>
    </comment>
    <comment ref="U4" authorId="0">
      <text>
        <r>
          <rPr>
            <sz val="8"/>
            <color indexed="81"/>
            <rFont val="Tahoma"/>
            <family val="2"/>
          </rPr>
          <t xml:space="preserve">Indicate the number of days that the ration is calculated to last, e.g. 30 (for monthly distributions)
</t>
        </r>
      </text>
    </comment>
    <comment ref="X4" authorId="0">
      <text>
        <r>
          <rPr>
            <sz val="8"/>
            <color indexed="81"/>
            <rFont val="Tahoma"/>
            <family val="2"/>
          </rPr>
          <t>Number of vouchers redeemed from registered vendors. 
Leave blank for cash.</t>
        </r>
      </text>
    </comment>
    <comment ref="Y4" authorId="0">
      <text>
        <r>
          <rPr>
            <sz val="8"/>
            <color indexed="81"/>
            <rFont val="Tahoma"/>
            <family val="2"/>
          </rPr>
          <t xml:space="preserve">Give the value in the currency stated in </t>
        </r>
        <r>
          <rPr>
            <b/>
            <sz val="8"/>
            <color indexed="81"/>
            <rFont val="Tahoma"/>
            <family val="2"/>
          </rPr>
          <t>column W</t>
        </r>
        <r>
          <rPr>
            <sz val="8"/>
            <color indexed="81"/>
            <rFont val="Tahoma"/>
            <family val="2"/>
          </rPr>
          <t xml:space="preserve">. 
</t>
        </r>
      </text>
    </comment>
    <comment ref="Z4" authorId="0">
      <text>
        <r>
          <rPr>
            <sz val="8"/>
            <color indexed="81"/>
            <rFont val="Tahoma"/>
            <family val="2"/>
          </rPr>
          <t xml:space="preserve">Leave blank for cash.
</t>
        </r>
      </text>
    </comment>
    <comment ref="AB4" authorId="0">
      <text>
        <r>
          <rPr>
            <sz val="8"/>
            <color indexed="81"/>
            <rFont val="Tahoma"/>
            <family val="2"/>
          </rPr>
          <t xml:space="preserve">Leave blank for cash.
</t>
        </r>
      </text>
    </comment>
    <comment ref="F5" authorId="1">
      <text>
        <r>
          <rPr>
            <sz val="9"/>
            <color indexed="81"/>
            <rFont val="Calibri"/>
            <family val="2"/>
          </rPr>
          <t xml:space="preserve">For distributions include the estimated start date as reported in the agreement. If the day wasn't specified, use month and year only. If more than 4 distributions were planned, add cells after Distribution 4.
</t>
        </r>
      </text>
    </comment>
    <comment ref="J5" authorId="1">
      <text>
        <r>
          <rPr>
            <sz val="9"/>
            <color indexed="81"/>
            <rFont val="Calibri"/>
            <family val="2"/>
          </rPr>
          <t>Number of distributions that the agency plans to provide per beneficiary</t>
        </r>
      </text>
    </comment>
    <comment ref="M5" authorId="1">
      <text>
        <r>
          <rPr>
            <sz val="9"/>
            <color indexed="81"/>
            <rFont val="Calibri"/>
            <family val="2"/>
          </rPr>
          <t xml:space="preserve">Fill in the remaining columns by month
</t>
        </r>
      </text>
    </comment>
    <comment ref="N5" authorId="1">
      <text>
        <r>
          <rPr>
            <sz val="9"/>
            <color indexed="81"/>
            <rFont val="Calibri"/>
            <family val="2"/>
          </rPr>
          <t xml:space="preserve">For distributions include the actual </t>
        </r>
        <r>
          <rPr>
            <b/>
            <sz val="9"/>
            <color indexed="81"/>
            <rFont val="Calibri"/>
            <family val="2"/>
          </rPr>
          <t>start</t>
        </r>
        <r>
          <rPr>
            <sz val="9"/>
            <color indexed="81"/>
            <rFont val="Calibri"/>
            <family val="2"/>
          </rPr>
          <t xml:space="preserve"> date. If the distribution occurred only once use the same start and end date.
</t>
        </r>
      </text>
    </comment>
    <comment ref="O5" authorId="1">
      <text>
        <r>
          <rPr>
            <sz val="9"/>
            <color indexed="81"/>
            <rFont val="Calibri"/>
            <family val="2"/>
          </rPr>
          <t xml:space="preserve">For distributions that require multiple days to reach all distribution sites include the actual </t>
        </r>
        <r>
          <rPr>
            <b/>
            <sz val="9"/>
            <color indexed="81"/>
            <rFont val="Calibri"/>
            <family val="2"/>
          </rPr>
          <t>end</t>
        </r>
        <r>
          <rPr>
            <sz val="9"/>
            <color indexed="81"/>
            <rFont val="Calibri"/>
            <family val="2"/>
          </rPr>
          <t xml:space="preserve"> date
</t>
        </r>
      </text>
    </comment>
    <comment ref="P5" authorId="1">
      <text>
        <r>
          <rPr>
            <sz val="9"/>
            <color indexed="81"/>
            <rFont val="Calibri"/>
            <family val="2"/>
          </rPr>
          <t xml:space="preserve">Report the number of distributions per direct beneficiary during this distribution cycle.
</t>
        </r>
      </text>
    </comment>
    <comment ref="S5" authorId="0">
      <text>
        <r>
          <rPr>
            <b/>
            <sz val="8"/>
            <color indexed="81"/>
            <rFont val="Tahoma"/>
            <family val="2"/>
          </rPr>
          <t>AGE-DISAGGREGATED INFORMATION FOR USAID PROJECTS ONLY.</t>
        </r>
        <r>
          <rPr>
            <sz val="8"/>
            <color indexed="81"/>
            <rFont val="Tahoma"/>
            <family val="2"/>
          </rPr>
          <t xml:space="preserve">
</t>
        </r>
      </text>
    </comment>
    <comment ref="T5" authorId="0">
      <text>
        <r>
          <rPr>
            <b/>
            <sz val="8"/>
            <color indexed="81"/>
            <rFont val="Tahoma"/>
            <family val="2"/>
          </rPr>
          <t>AGE-DISAGGREGATED INFORMATION FOR USAID PROJECTS ONLY.</t>
        </r>
        <r>
          <rPr>
            <sz val="8"/>
            <color indexed="81"/>
            <rFont val="Tahoma"/>
            <family val="2"/>
          </rPr>
          <t xml:space="preserve">
</t>
        </r>
      </text>
    </comment>
    <comment ref="AD5" authorId="0">
      <text>
        <r>
          <rPr>
            <sz val="8"/>
            <color indexed="81"/>
            <rFont val="Tahoma"/>
            <family val="2"/>
          </rPr>
          <t xml:space="preserve">What is the first commodity that can be redeemed with the vouchers?
</t>
        </r>
      </text>
    </comment>
    <comment ref="AE5" authorId="0">
      <text>
        <r>
          <rPr>
            <sz val="8"/>
            <color indexed="81"/>
            <rFont val="Tahoma"/>
            <family val="2"/>
          </rPr>
          <t xml:space="preserve">What is the monthly quantity of the ration, in kilograms or liters, for commodity 1?
</t>
        </r>
      </text>
    </comment>
    <comment ref="AF5" authorId="0">
      <text>
        <r>
          <rPr>
            <sz val="8"/>
            <color indexed="81"/>
            <rFont val="Tahoma"/>
            <family val="2"/>
          </rPr>
          <t xml:space="preserve">What is the second commodity that can be redeemed with the vouchers?
Leave blank if not applicable. 
</t>
        </r>
      </text>
    </comment>
    <comment ref="AH5" authorId="0">
      <text>
        <r>
          <rPr>
            <sz val="8"/>
            <color indexed="81"/>
            <rFont val="Tahoma"/>
            <family val="2"/>
          </rPr>
          <t xml:space="preserve">What is the third commodity that can be redeemed with the vouchers?
Leave blank if not applicable. 
</t>
        </r>
      </text>
    </comment>
    <comment ref="AI5" authorId="0">
      <text>
        <r>
          <rPr>
            <sz val="8"/>
            <color indexed="81"/>
            <rFont val="Tahoma"/>
            <family val="2"/>
          </rPr>
          <t xml:space="preserve">What is the monthly quantity of the ration, in kilograms or liters, for commodity 3?
</t>
        </r>
      </text>
    </comment>
    <comment ref="AJ5" authorId="0">
      <text>
        <r>
          <rPr>
            <sz val="8"/>
            <color indexed="81"/>
            <rFont val="Tahoma"/>
            <family val="2"/>
          </rPr>
          <t xml:space="preserve">What is the second commodity that can be redeemed with the vouchers?
Leave blank if not applicable. 
</t>
        </r>
      </text>
    </comment>
    <comment ref="AK5" authorId="0">
      <text>
        <r>
          <rPr>
            <sz val="8"/>
            <color indexed="81"/>
            <rFont val="Tahoma"/>
            <family val="2"/>
          </rPr>
          <t xml:space="preserve">What is the quantity of the ration, in kilograms or liters, for commodity 4?
</t>
        </r>
      </text>
    </comment>
    <comment ref="AL5" authorId="0">
      <text>
        <r>
          <rPr>
            <sz val="8"/>
            <color indexed="81"/>
            <rFont val="Tahoma"/>
            <family val="2"/>
          </rPr>
          <t xml:space="preserve">What is the fifth commodity that can be redeemed with the vouchers?
Leave blank if not applicable. 
</t>
        </r>
      </text>
    </comment>
    <comment ref="AM5" authorId="0">
      <text>
        <r>
          <rPr>
            <sz val="8"/>
            <color indexed="81"/>
            <rFont val="Tahoma"/>
            <family val="2"/>
          </rPr>
          <t xml:space="preserve">What is the monthly quantity of the ration, in kilograms or liters, for commodity 5?
</t>
        </r>
      </text>
    </comment>
    <comment ref="AO5" authorId="0">
      <text>
        <r>
          <rPr>
            <sz val="8"/>
            <color indexed="81"/>
            <rFont val="Tahoma"/>
            <family val="2"/>
          </rPr>
          <t xml:space="preserve">Out of 100 percent, what was the average proportion of total transfer spent on this commodity?
</t>
        </r>
      </text>
    </comment>
    <comment ref="AQ5" authorId="0">
      <text>
        <r>
          <rPr>
            <sz val="8"/>
            <color indexed="81"/>
            <rFont val="Tahoma"/>
            <family val="2"/>
          </rPr>
          <t xml:space="preserve">Out of 100 percent, what was the average proportion of total transfer spent on this commodity?
</t>
        </r>
      </text>
    </comment>
    <comment ref="AS5" authorId="0">
      <text>
        <r>
          <rPr>
            <sz val="8"/>
            <color indexed="81"/>
            <rFont val="Tahoma"/>
            <family val="2"/>
          </rPr>
          <t xml:space="preserve">Out of 100 percent, what was the average proportion of total transfer spent on this commodity?
</t>
        </r>
      </text>
    </comment>
    <comment ref="AU5" authorId="0">
      <text>
        <r>
          <rPr>
            <sz val="8"/>
            <color indexed="81"/>
            <rFont val="Tahoma"/>
            <family val="2"/>
          </rPr>
          <t xml:space="preserve">Out of 100 percent, what was the average proportion of total transfer spent on this commodity?
</t>
        </r>
      </text>
    </comment>
    <comment ref="AW5" authorId="0">
      <text>
        <r>
          <rPr>
            <sz val="8"/>
            <color indexed="81"/>
            <rFont val="Tahoma"/>
            <family val="2"/>
          </rPr>
          <t xml:space="preserve">Out of 100 percent, what was the average proportion of total transfer spent on this commodity?
</t>
        </r>
      </text>
    </comment>
    <comment ref="AY5" authorId="0">
      <text>
        <r>
          <rPr>
            <sz val="8"/>
            <color indexed="81"/>
            <rFont val="Tahoma"/>
            <family val="2"/>
          </rPr>
          <t xml:space="preserve">Out of 100%, what was the average proportion of total transfer spent on all other expenditures (e.g., nonfood, school fees, other commodities etc)?
</t>
        </r>
      </text>
    </comment>
    <comment ref="BA5" authorId="0">
      <text>
        <r>
          <rPr>
            <sz val="8"/>
            <color indexed="81"/>
            <rFont val="Tahoma"/>
            <family val="2"/>
          </rPr>
          <t>What is the monthly value of all purchases made with cash vouchers for this commodity?</t>
        </r>
      </text>
    </comment>
    <comment ref="BC5" authorId="0">
      <text>
        <r>
          <rPr>
            <sz val="8"/>
            <color indexed="81"/>
            <rFont val="Tahoma"/>
            <family val="2"/>
          </rPr>
          <t>What is the monthly value of all purchases made with cash vouchers for this commodity?</t>
        </r>
      </text>
    </comment>
    <comment ref="BE5" authorId="0">
      <text>
        <r>
          <rPr>
            <sz val="8"/>
            <color indexed="81"/>
            <rFont val="Tahoma"/>
            <family val="2"/>
          </rPr>
          <t>What is the monthly value of all purchases made with cash vouchers for this commodity?</t>
        </r>
      </text>
    </comment>
    <comment ref="BG5" authorId="0">
      <text>
        <r>
          <rPr>
            <sz val="8"/>
            <color indexed="81"/>
            <rFont val="Tahoma"/>
            <family val="2"/>
          </rPr>
          <t>What is the monthly value of all purchases made with cash vouchers for this commodity?</t>
        </r>
      </text>
    </comment>
    <comment ref="BI5" authorId="0">
      <text>
        <r>
          <rPr>
            <sz val="8"/>
            <color indexed="81"/>
            <rFont val="Tahoma"/>
            <family val="2"/>
          </rPr>
          <t>What is the monthly value of all purchases made with cash vouchers for this commodity?</t>
        </r>
      </text>
    </comment>
    <comment ref="BK5" authorId="0">
      <text>
        <r>
          <rPr>
            <sz val="8"/>
            <color indexed="81"/>
            <rFont val="Tahoma"/>
            <family val="2"/>
          </rPr>
          <t>What is the monthly value of all purchases made with cash vouchers for this commodity?</t>
        </r>
      </text>
    </comment>
  </commentList>
</comments>
</file>

<file path=xl/comments3.xml><?xml version="1.0" encoding="utf-8"?>
<comments xmlns="http://schemas.openxmlformats.org/spreadsheetml/2006/main">
  <authors>
    <author>mmcglinchy</author>
    <author>Erin Lentz</author>
  </authors>
  <commentList>
    <comment ref="D6" authorId="0">
      <text>
        <r>
          <rPr>
            <sz val="8"/>
            <color indexed="81"/>
            <rFont val="Tahoma"/>
            <family val="2"/>
          </rPr>
          <t xml:space="preserve">Number of beneficiaries, as listed in the agreement
</t>
        </r>
      </text>
    </comment>
    <comment ref="E6" authorId="0">
      <text>
        <r>
          <rPr>
            <sz val="8"/>
            <color indexed="81"/>
            <rFont val="Tahoma"/>
            <family val="2"/>
          </rPr>
          <t xml:space="preserve">The average number of household members who will benefit from the  voucher ration. </t>
        </r>
      </text>
    </comment>
    <comment ref="H6" authorId="0">
      <text>
        <r>
          <rPr>
            <sz val="8"/>
            <color indexed="81"/>
            <rFont val="Tahoma"/>
            <family val="2"/>
          </rPr>
          <t xml:space="preserve">For </t>
        </r>
        <r>
          <rPr>
            <b/>
            <sz val="8"/>
            <color indexed="81"/>
            <rFont val="Tahoma"/>
            <family val="2"/>
          </rPr>
          <t>FAIRS</t>
        </r>
        <r>
          <rPr>
            <sz val="8"/>
            <color indexed="81"/>
            <rFont val="Tahoma"/>
            <family val="2"/>
          </rPr>
          <t>, this is the date of the fair.
If several fairs occurred in the same month, use a separate line for the date of each fair within the month.</t>
        </r>
      </text>
    </comment>
    <comment ref="I6" authorId="0">
      <text>
        <r>
          <rPr>
            <sz val="8"/>
            <color indexed="81"/>
            <rFont val="Tahoma"/>
            <family val="2"/>
          </rPr>
          <t xml:space="preserve">Leave blank for cash.
</t>
        </r>
      </text>
    </comment>
    <comment ref="K6" authorId="0">
      <text>
        <r>
          <rPr>
            <sz val="8"/>
            <color indexed="81"/>
            <rFont val="Tahoma"/>
            <family val="2"/>
          </rPr>
          <t xml:space="preserve">Leave blank for cash.
</t>
        </r>
      </text>
    </comment>
    <comment ref="N6" authorId="0">
      <text>
        <r>
          <rPr>
            <sz val="8"/>
            <color indexed="81"/>
            <rFont val="Tahoma"/>
            <family val="2"/>
          </rPr>
          <t>Number of vouchers redeemed from registered vendors. 
Leave blank for cash.</t>
        </r>
      </text>
    </comment>
    <comment ref="Q6" authorId="0">
      <text>
        <r>
          <rPr>
            <sz val="8"/>
            <color indexed="81"/>
            <rFont val="Tahoma"/>
            <family val="2"/>
          </rPr>
          <t xml:space="preserve">The number of direct beneficiaries who received food in this round of distributions, disaggregated by gender and age (total actual direct beneficiaries = columns E + J = G + H).
</t>
        </r>
      </text>
    </comment>
    <comment ref="U6" authorId="0">
      <text>
        <r>
          <rPr>
            <sz val="8"/>
            <color indexed="81"/>
            <rFont val="Tahoma"/>
            <family val="2"/>
          </rPr>
          <t xml:space="preserve">Indicate the number of days that the ration is calculated to last, e.g. 30 (for monthly distributions)
</t>
        </r>
      </text>
    </comment>
    <comment ref="V6" authorId="1">
      <text>
        <r>
          <rPr>
            <sz val="9"/>
            <color indexed="81"/>
            <rFont val="Calibri"/>
            <family val="2"/>
          </rPr>
          <t>Report the number of distributions per direct beneficiary during this distribution cycle.
For school feeding programs, report the average number of meals per student (e.g., 20 lunches over the course of one month)</t>
        </r>
      </text>
    </comment>
    <comment ref="W6" authorId="1">
      <text>
        <r>
          <rPr>
            <sz val="9"/>
            <color indexed="81"/>
            <rFont val="Calibri"/>
            <family val="2"/>
          </rPr>
          <t xml:space="preserve">The monthly value of transfesr for each recipient. For households attending fairs, this is the total value of the transfer. For school children receiving food procured through fairs, this is the value of the food per student.
</t>
        </r>
      </text>
    </comment>
    <comment ref="Y6" authorId="0">
      <text>
        <r>
          <rPr>
            <sz val="8"/>
            <color indexed="81"/>
            <rFont val="Tahoma"/>
            <family val="2"/>
          </rPr>
          <t>The number of direct beneficiaries who received food in this round of distributions, disaggregated by gender and age (total actual direct beneficiaries = columns E + J = G + H).
This is not the number of people who attended the fair, but the number of poeople who consumed food procured at this fair.</t>
        </r>
      </text>
    </comment>
    <comment ref="AC6" authorId="0">
      <text>
        <r>
          <rPr>
            <sz val="8"/>
            <color indexed="81"/>
            <rFont val="Tahoma"/>
            <family val="2"/>
          </rPr>
          <t xml:space="preserve">Indicate the number of days that the ration is calculated to last, e.g. 30 (for monthly distributions)
</t>
        </r>
      </text>
    </comment>
    <comment ref="AD6" authorId="1">
      <text>
        <r>
          <rPr>
            <sz val="9"/>
            <color indexed="81"/>
            <rFont val="Calibri"/>
            <family val="2"/>
          </rPr>
          <t>Report the number of distributions per direct beneficiary during this distribution cycle.
For school feeding programs, report the average number of meals per student (e.g., 20 lunches over the course of one month)</t>
        </r>
      </text>
    </comment>
    <comment ref="S7" authorId="0">
      <text>
        <r>
          <rPr>
            <b/>
            <sz val="8"/>
            <color indexed="81"/>
            <rFont val="Tahoma"/>
            <family val="2"/>
          </rPr>
          <t>AGE-DISAGGREGATED INFORMATION FOR USAID PROJECTS ONLY.</t>
        </r>
        <r>
          <rPr>
            <sz val="8"/>
            <color indexed="81"/>
            <rFont val="Tahoma"/>
            <family val="2"/>
          </rPr>
          <t xml:space="preserve">
</t>
        </r>
      </text>
    </comment>
    <comment ref="T7" authorId="0">
      <text>
        <r>
          <rPr>
            <b/>
            <sz val="8"/>
            <color indexed="81"/>
            <rFont val="Tahoma"/>
            <family val="2"/>
          </rPr>
          <t>AGE-DISAGGREGATED INFORMATION FOR USAID PROJECTS ONLY.</t>
        </r>
        <r>
          <rPr>
            <sz val="8"/>
            <color indexed="81"/>
            <rFont val="Tahoma"/>
            <family val="2"/>
          </rPr>
          <t xml:space="preserve">
</t>
        </r>
      </text>
    </comment>
    <comment ref="AA7" authorId="0">
      <text>
        <r>
          <rPr>
            <b/>
            <sz val="8"/>
            <color indexed="81"/>
            <rFont val="Tahoma"/>
            <family val="2"/>
          </rPr>
          <t>AGE-DISAGGREGATED INFORMATION FOR USAID PROJECTS ONLY.</t>
        </r>
        <r>
          <rPr>
            <sz val="8"/>
            <color indexed="81"/>
            <rFont val="Tahoma"/>
            <family val="2"/>
          </rPr>
          <t xml:space="preserve">
</t>
        </r>
      </text>
    </comment>
    <comment ref="AB7" authorId="0">
      <text>
        <r>
          <rPr>
            <b/>
            <sz val="8"/>
            <color indexed="81"/>
            <rFont val="Tahoma"/>
            <family val="2"/>
          </rPr>
          <t>AGE-DISAGGREGATED INFORMATION FOR USAID PROJECTS ONLY.</t>
        </r>
        <r>
          <rPr>
            <sz val="8"/>
            <color indexed="81"/>
            <rFont val="Tahoma"/>
            <family val="2"/>
          </rPr>
          <t xml:space="preserve">
</t>
        </r>
      </text>
    </comment>
  </commentList>
</comments>
</file>

<file path=xl/sharedStrings.xml><?xml version="1.0" encoding="utf-8"?>
<sst xmlns="http://schemas.openxmlformats.org/spreadsheetml/2006/main" count="334" uniqueCount="223">
  <si>
    <r>
      <t xml:space="preserve">FOR CASH TRANSFERS </t>
    </r>
    <r>
      <rPr>
        <b/>
        <sz val="11"/>
        <color indexed="8"/>
        <rFont val="Calibri"/>
        <family val="2"/>
      </rPr>
      <t>(AND CASH VOUCHERS THAT DO NOT HAVE VENDOR REPORTING)</t>
    </r>
    <r>
      <rPr>
        <b/>
        <sz val="11"/>
        <color theme="1"/>
        <rFont val="Calibri"/>
        <family val="2"/>
        <scheme val="minor"/>
      </rPr>
      <t xml:space="preserve">
</t>
    </r>
    <r>
      <rPr>
        <sz val="11"/>
        <color theme="1"/>
        <rFont val="Calibri"/>
        <family val="2"/>
        <scheme val="minor"/>
      </rPr>
      <t xml:space="preserve">Indicate how cash transfers were spent </t>
    </r>
    <r>
      <rPr>
        <b/>
        <sz val="11"/>
        <color indexed="8"/>
        <rFont val="Calibri"/>
        <family val="2"/>
      </rPr>
      <t>by proportion</t>
    </r>
    <r>
      <rPr>
        <sz val="11"/>
        <color theme="1"/>
        <rFont val="Calibri"/>
        <family val="2"/>
        <scheme val="minor"/>
      </rPr>
      <t xml:space="preserve"> for (up to) the five monitored commodities and for all other products. Use similar approach for cash vouchers IF vendors are not recording how vouchers are redeemed or if recipient households are not being surveyed. See accompanying sheet on proportional piling as a strategy to identify proportion of cash transfer spent across commodities.</t>
    </r>
    <phoneticPr fontId="8" type="noConversion"/>
  </si>
  <si>
    <t>Nutritional value</t>
    <phoneticPr fontId="8" type="noConversion"/>
  </si>
  <si>
    <t>Land O' Lakes</t>
  </si>
  <si>
    <t>Burkina Faso</t>
  </si>
  <si>
    <t>Litres</t>
  </si>
  <si>
    <t>Mercy Corps</t>
  </si>
  <si>
    <t>Cambodia</t>
  </si>
  <si>
    <t>Millet</t>
  </si>
  <si>
    <t>Cash</t>
  </si>
  <si>
    <t>UMCOR</t>
  </si>
  <si>
    <t>DRC</t>
  </si>
  <si>
    <t>Rice</t>
  </si>
  <si>
    <t>World Vision</t>
  </si>
  <si>
    <t>Guatemala</t>
  </si>
  <si>
    <t>Salt</t>
  </si>
  <si>
    <t>Haiti</t>
  </si>
  <si>
    <t>Sorghum</t>
  </si>
  <si>
    <t>Kenya</t>
  </si>
  <si>
    <t>Sugar</t>
  </si>
  <si>
    <r>
      <t>Date of</t>
    </r>
    <r>
      <rPr>
        <b/>
        <sz val="11"/>
        <color rgb="FF002060"/>
        <rFont val="Calibri"/>
        <family val="2"/>
      </rPr>
      <t xml:space="preserve"> Fair</t>
    </r>
    <r>
      <rPr>
        <b/>
        <sz val="11"/>
        <color indexed="8"/>
        <rFont val="Calibri"/>
        <family val="2"/>
      </rPr>
      <t xml:space="preserve">
</t>
    </r>
    <r>
      <rPr>
        <sz val="11"/>
        <color theme="1"/>
        <rFont val="Calibri"/>
        <family val="2"/>
        <scheme val="minor"/>
      </rPr>
      <t>dd/mm/yy</t>
    </r>
  </si>
  <si>
    <r>
      <t xml:space="preserve">Quantity distributed/ </t>
    </r>
    <r>
      <rPr>
        <b/>
        <sz val="11"/>
        <color rgb="FF002060"/>
        <rFont val="Calibri"/>
        <family val="2"/>
        <scheme val="minor"/>
      </rPr>
      <t xml:space="preserve">direct </t>
    </r>
    <r>
      <rPr>
        <b/>
        <sz val="11"/>
        <color theme="1"/>
        <rFont val="Calibri"/>
        <family val="2"/>
        <scheme val="minor"/>
      </rPr>
      <t>beneficiary</t>
    </r>
  </si>
  <si>
    <t>Month</t>
  </si>
  <si>
    <t>January</t>
  </si>
  <si>
    <t>February</t>
  </si>
  <si>
    <t>March</t>
  </si>
  <si>
    <t>April</t>
  </si>
  <si>
    <t xml:space="preserve">May </t>
  </si>
  <si>
    <t>June</t>
  </si>
  <si>
    <t>July</t>
  </si>
  <si>
    <t>August</t>
  </si>
  <si>
    <t>September</t>
  </si>
  <si>
    <t>October</t>
  </si>
  <si>
    <t>November</t>
  </si>
  <si>
    <t>December</t>
  </si>
  <si>
    <t>Number of planned distributions</t>
    <phoneticPr fontId="8" type="noConversion"/>
  </si>
  <si>
    <t>Number of planned distributions</t>
    <phoneticPr fontId="8" type="noConversion"/>
  </si>
  <si>
    <t>No. of planned beneficiaries (direct)</t>
    <phoneticPr fontId="8" type="noConversion"/>
  </si>
  <si>
    <t>No. of planned beneficiaries (direct)</t>
    <phoneticPr fontId="8" type="noConversion"/>
  </si>
  <si>
    <t>UGX</t>
  </si>
  <si>
    <t>USD</t>
  </si>
  <si>
    <t>ZMK</t>
  </si>
  <si>
    <t>ZWD</t>
  </si>
  <si>
    <t>Male</t>
  </si>
  <si>
    <t>Distribution:         End Date               dd/mm/yy</t>
    <phoneticPr fontId="8" type="noConversion"/>
  </si>
  <si>
    <t>Distribution 1: Start date: mm/yy OR dd/mm/yy</t>
    <phoneticPr fontId="8" type="noConversion"/>
  </si>
  <si>
    <t>Distribution 2: Start date: mm/yy OR dd/mm/yy</t>
    <phoneticPr fontId="8" type="noConversion"/>
  </si>
  <si>
    <t>Distribution 3: Start date: mm/yy OR dd/mm/yy</t>
    <phoneticPr fontId="8" type="noConversion"/>
  </si>
  <si>
    <t>Distribution 4: Start date: mm/yy OR dd/mm/yy</t>
    <phoneticPr fontId="8" type="noConversion"/>
  </si>
  <si>
    <t>Distribution monitoring form - DIRECT DISTRIBUTION</t>
  </si>
  <si>
    <t>Nutritional value</t>
  </si>
  <si>
    <t>Country3</t>
  </si>
  <si>
    <t>Protein/100g</t>
  </si>
  <si>
    <t>kcal/100g</t>
  </si>
  <si>
    <t>protein/100g</t>
  </si>
  <si>
    <t>No. of planned beneficiaries (direct)</t>
    <phoneticPr fontId="8" type="noConversion"/>
  </si>
  <si>
    <t>Planned distribution date(s)</t>
    <phoneticPr fontId="8" type="noConversion"/>
  </si>
  <si>
    <t>Kyrgyzstan</t>
  </si>
  <si>
    <t>Malawi</t>
  </si>
  <si>
    <t>Wheat</t>
  </si>
  <si>
    <t>Mali</t>
  </si>
  <si>
    <t>Niger</t>
  </si>
  <si>
    <t>Pakistan</t>
  </si>
  <si>
    <t>Uganda</t>
  </si>
  <si>
    <t>Zambia</t>
  </si>
  <si>
    <t>Zimbabwe</t>
  </si>
  <si>
    <t>BDT</t>
  </si>
  <si>
    <t>USDA</t>
  </si>
  <si>
    <t>CDF</t>
  </si>
  <si>
    <t>National or private lab</t>
  </si>
  <si>
    <t>USAID</t>
  </si>
  <si>
    <t>Commodity 4</t>
    <phoneticPr fontId="8" type="noConversion"/>
  </si>
  <si>
    <r>
      <t>Commodity</t>
    </r>
    <r>
      <rPr>
        <b/>
        <sz val="11"/>
        <color indexed="8"/>
        <rFont val="Calibri"/>
        <family val="2"/>
      </rPr>
      <t xml:space="preserve"> 3</t>
    </r>
    <phoneticPr fontId="8" type="noConversion"/>
  </si>
  <si>
    <r>
      <t>Commodity</t>
    </r>
    <r>
      <rPr>
        <b/>
        <sz val="11"/>
        <color indexed="8"/>
        <rFont val="Calibri"/>
        <family val="2"/>
      </rPr>
      <t xml:space="preserve"> </t>
    </r>
    <r>
      <rPr>
        <b/>
        <sz val="11"/>
        <color theme="1"/>
        <rFont val="Calibri"/>
        <family val="2"/>
        <scheme val="minor"/>
      </rPr>
      <t>2</t>
    </r>
    <phoneticPr fontId="8" type="noConversion"/>
  </si>
  <si>
    <t>Commodity 5</t>
    <phoneticPr fontId="8" type="noConversion"/>
  </si>
  <si>
    <t>Actual distribution date(s)</t>
    <phoneticPr fontId="8" type="noConversion"/>
  </si>
  <si>
    <t>Civil Participation</t>
  </si>
  <si>
    <t>HIV/AIDS</t>
  </si>
  <si>
    <t>Maternal and Child Health</t>
  </si>
  <si>
    <t>Family Planning and Reproductive Health</t>
  </si>
  <si>
    <t>Water Supply and Sanitation</t>
  </si>
  <si>
    <t>Nutrition</t>
  </si>
  <si>
    <t>Basic Education</t>
  </si>
  <si>
    <t>Social Assistance</t>
  </si>
  <si>
    <t>Agricultural Sector Capacity</t>
  </si>
  <si>
    <t>Who tested?</t>
  </si>
  <si>
    <t>CRS CP</t>
  </si>
  <si>
    <t>CRS BF</t>
  </si>
  <si>
    <t>Distribution monitoring form - CASH AND VOUCHERS</t>
  </si>
  <si>
    <t>Method of distibution</t>
  </si>
  <si>
    <t>Chickpea</t>
    <phoneticPr fontId="0" type="noConversion"/>
  </si>
  <si>
    <t>CSB</t>
    <phoneticPr fontId="0" type="noConversion"/>
  </si>
  <si>
    <t>Cowpea</t>
    <phoneticPr fontId="0" type="noConversion"/>
  </si>
  <si>
    <t>HEPS</t>
    <phoneticPr fontId="0" type="noConversion"/>
  </si>
  <si>
    <t>Legumes</t>
    <phoneticPr fontId="0" type="noConversion"/>
  </si>
  <si>
    <t>Maize grain</t>
    <phoneticPr fontId="0" type="noConversion"/>
  </si>
  <si>
    <t>Maize meal</t>
    <phoneticPr fontId="0" type="noConversion"/>
  </si>
  <si>
    <t>Peanuts</t>
    <phoneticPr fontId="0" type="noConversion"/>
  </si>
  <si>
    <t>Sesame</t>
    <phoneticPr fontId="0" type="noConversion"/>
  </si>
  <si>
    <t>Commodity4</t>
  </si>
  <si>
    <t>&lt; 18</t>
  </si>
  <si>
    <t>≥ 18</t>
  </si>
  <si>
    <t>Number of actual beneficiaries (direct)</t>
  </si>
  <si>
    <t>Funding source</t>
  </si>
  <si>
    <t>Donor Source</t>
  </si>
  <si>
    <t>Program Element</t>
  </si>
  <si>
    <t>Total value of vouchers redeemed</t>
  </si>
  <si>
    <t>Number of vendors registered to receive vouchers</t>
  </si>
  <si>
    <t>No. of vendors who received vouchers</t>
  </si>
  <si>
    <t>Cash Vouchers</t>
  </si>
  <si>
    <t>Commodity Vouchers</t>
  </si>
  <si>
    <t>Method2</t>
  </si>
  <si>
    <t>FOR COMMODITY VOUCHERS</t>
  </si>
  <si>
    <t>Commodity 1</t>
  </si>
  <si>
    <t>Commodity2</t>
  </si>
  <si>
    <t>Commodity3</t>
  </si>
  <si>
    <t>Commodity5</t>
  </si>
  <si>
    <t>Post Distribution for FAIRS only</t>
    <phoneticPr fontId="8" type="noConversion"/>
  </si>
  <si>
    <t>Unit for planned volumes</t>
  </si>
  <si>
    <t>ACDI/VOCA</t>
  </si>
  <si>
    <t>Bangladesh</t>
  </si>
  <si>
    <t>Bean</t>
  </si>
  <si>
    <t>MT</t>
  </si>
  <si>
    <t>CRS</t>
  </si>
  <si>
    <t>Benin</t>
  </si>
  <si>
    <t>Kilograms</t>
  </si>
  <si>
    <t>Unit for total quantity distributed (Metric tons or liters)</t>
    <phoneticPr fontId="8" type="noConversion"/>
  </si>
  <si>
    <t>Notes for database: we'll want to generate this automatically</t>
    <phoneticPr fontId="8" type="noConversion"/>
  </si>
  <si>
    <t xml:space="preserve">Notes for database design: columns A-F will be the same for each month </t>
    <phoneticPr fontId="8" type="noConversion"/>
  </si>
  <si>
    <t>Notes for database: Columns A-K will be the same for each month.</t>
    <phoneticPr fontId="8" type="noConversion"/>
  </si>
  <si>
    <t>Notes for database: columns A-L are repeated for each distribution.</t>
    <phoneticPr fontId="8" type="noConversion"/>
  </si>
  <si>
    <r>
      <t>Pre-distribution information</t>
    </r>
    <r>
      <rPr>
        <sz val="11"/>
        <color indexed="8"/>
        <rFont val="Calibri"/>
        <family val="2"/>
      </rPr>
      <t xml:space="preserve"> This information should remain the same across distributions</t>
    </r>
  </si>
  <si>
    <r>
      <t>Pre-distribution information</t>
    </r>
    <r>
      <rPr>
        <sz val="11"/>
        <color indexed="8"/>
        <rFont val="Calibri"/>
        <family val="2"/>
      </rPr>
      <t xml:space="preserve"> This information should remain the same across distributions</t>
    </r>
    <phoneticPr fontId="8" type="noConversion"/>
  </si>
  <si>
    <r>
      <t>Current distribution information by month</t>
    </r>
    <r>
      <rPr>
        <sz val="11"/>
        <color indexed="8"/>
        <rFont val="Calibri"/>
        <family val="2"/>
      </rPr>
      <t xml:space="preserve"> This information should capture all distributions within each month</t>
    </r>
    <phoneticPr fontId="8" type="noConversion"/>
  </si>
  <si>
    <r>
      <t>No. of ration days provided</t>
    </r>
    <r>
      <rPr>
        <b/>
        <sz val="11"/>
        <color indexed="8"/>
        <rFont val="Calibri"/>
        <family val="2"/>
      </rPr>
      <t xml:space="preserve"> per month</t>
    </r>
    <phoneticPr fontId="8" type="noConversion"/>
  </si>
  <si>
    <t>Unit for total quantity distributed (Metric tons or liters)</t>
  </si>
  <si>
    <t>Month</t>
    <phoneticPr fontId="8" type="noConversion"/>
  </si>
  <si>
    <t>Strengthen Microenterprise Productivity</t>
  </si>
  <si>
    <t>Natural Resources and Biodiversity</t>
  </si>
  <si>
    <t>Protection and Solutions</t>
  </si>
  <si>
    <t>Assistance and Recovery</t>
  </si>
  <si>
    <t>Capacity Building, Preparedness and Planning</t>
  </si>
  <si>
    <t>Currency3</t>
  </si>
  <si>
    <r>
      <t xml:space="preserve">Date of agreement with donor
</t>
    </r>
    <r>
      <rPr>
        <sz val="11"/>
        <color theme="1"/>
        <rFont val="Calibri"/>
        <family val="2"/>
        <scheme val="minor"/>
      </rPr>
      <t>dd/mm/yy</t>
    </r>
  </si>
  <si>
    <t>Currency of cash or vouchers</t>
  </si>
  <si>
    <t>Total number of vouchers redeemed</t>
  </si>
  <si>
    <t>Commodity 1</t>
    <phoneticPr fontId="8" type="noConversion"/>
  </si>
  <si>
    <t>Average household size</t>
    <phoneticPr fontId="8" type="noConversion"/>
  </si>
  <si>
    <t>Average household size</t>
    <phoneticPr fontId="8" type="noConversion"/>
  </si>
  <si>
    <t>Average household size</t>
    <phoneticPr fontId="8" type="noConversion"/>
  </si>
  <si>
    <t>Is this a school feeding program?</t>
    <phoneticPr fontId="8" type="noConversion"/>
  </si>
  <si>
    <t>Non-food items</t>
  </si>
  <si>
    <t>Cereal bars</t>
  </si>
  <si>
    <t>Puffed rice</t>
  </si>
  <si>
    <t>Vegetable oil</t>
  </si>
  <si>
    <t>Vegetable oil (fortified)</t>
  </si>
  <si>
    <t>Organization</t>
  </si>
  <si>
    <t>Country</t>
  </si>
  <si>
    <t>Total number of distributions per beneficiary within the month</t>
    <phoneticPr fontId="8" type="noConversion"/>
  </si>
  <si>
    <t>Actual distribution date(s)</t>
    <phoneticPr fontId="8" type="noConversion"/>
  </si>
  <si>
    <t>Distribution:       Start date:       dd/mm/yy</t>
    <phoneticPr fontId="8" type="noConversion"/>
  </si>
  <si>
    <t>Distribution:         End Date               dd/mm/yy</t>
    <phoneticPr fontId="8" type="noConversion"/>
  </si>
  <si>
    <t>CFA</t>
  </si>
  <si>
    <t>EUR</t>
  </si>
  <si>
    <t>Other</t>
  </si>
  <si>
    <t>GTQ</t>
  </si>
  <si>
    <t>HTG</t>
  </si>
  <si>
    <t>KES</t>
  </si>
  <si>
    <t>MWK</t>
  </si>
  <si>
    <t>PKR</t>
  </si>
  <si>
    <t>Female</t>
  </si>
  <si>
    <t>Unit for quantity distributed/ beneficiary</t>
  </si>
  <si>
    <r>
      <t>Current distribution information by fair:</t>
    </r>
    <r>
      <rPr>
        <sz val="11"/>
        <color indexed="8"/>
        <rFont val="Calibri"/>
        <family val="2"/>
      </rPr>
      <t xml:space="preserve"> Complete only for fairs where attendees </t>
    </r>
    <r>
      <rPr>
        <b/>
        <sz val="11"/>
        <color indexed="8"/>
        <rFont val="Calibri"/>
        <family val="2"/>
      </rPr>
      <t>are</t>
    </r>
    <r>
      <rPr>
        <sz val="11"/>
        <color indexed="8"/>
        <rFont val="Calibri"/>
        <family val="2"/>
      </rPr>
      <t xml:space="preserve"> beneficiaries</t>
    </r>
    <phoneticPr fontId="8" type="noConversion"/>
  </si>
  <si>
    <r>
      <t xml:space="preserve">Number of </t>
    </r>
    <r>
      <rPr>
        <b/>
        <sz val="11"/>
        <color indexed="8"/>
        <rFont val="Calibri"/>
        <family val="2"/>
      </rPr>
      <t xml:space="preserve">ultimate </t>
    </r>
    <r>
      <rPr>
        <b/>
        <sz val="11"/>
        <color theme="1"/>
        <rFont val="Calibri"/>
        <family val="2"/>
        <scheme val="minor"/>
      </rPr>
      <t>beneficiaries (direct)</t>
    </r>
    <phoneticPr fontId="8" type="noConversion"/>
  </si>
  <si>
    <r>
      <t xml:space="preserve">Fair information: </t>
    </r>
    <r>
      <rPr>
        <sz val="11"/>
        <rFont val="Calibri"/>
      </rPr>
      <t>Distribution of vouchers or cash at fair</t>
    </r>
    <phoneticPr fontId="8" type="noConversion"/>
  </si>
  <si>
    <t>Answer each question below for Fair-distributions by month. Country offices doing fair-based distributions do not need to fill out the other distribution forms.</t>
    <phoneticPr fontId="8" type="noConversion"/>
  </si>
  <si>
    <t>There are two types of fairs: First, fairs attended by recipients, such as food insecure households. Second, fairs attended by PTAs or other agents who are procuring food that will then be distributed to recipients, such as school children. Please complete beneficiary information for the final recipients.</t>
    <phoneticPr fontId="8" type="noConversion"/>
  </si>
  <si>
    <t>Number vouchers or cash transfers distributed to fair attendees</t>
    <phoneticPr fontId="8" type="noConversion"/>
  </si>
  <si>
    <r>
      <t xml:space="preserve">Number of </t>
    </r>
    <r>
      <rPr>
        <b/>
        <sz val="11"/>
        <color indexed="8"/>
        <rFont val="Calibri"/>
        <family val="2"/>
      </rPr>
      <t xml:space="preserve">actual </t>
    </r>
    <r>
      <rPr>
        <b/>
        <sz val="11"/>
        <color theme="1"/>
        <rFont val="Calibri"/>
        <family val="2"/>
        <scheme val="minor"/>
      </rPr>
      <t>beneficiaries (direct)</t>
    </r>
    <phoneticPr fontId="8" type="noConversion"/>
  </si>
  <si>
    <t>Total number of fairs attended per beneficiary within the month</t>
    <phoneticPr fontId="8" type="noConversion"/>
  </si>
  <si>
    <r>
      <t xml:space="preserve">Monthly </t>
    </r>
    <r>
      <rPr>
        <b/>
        <sz val="11"/>
        <color theme="1"/>
        <rFont val="Calibri"/>
        <family val="2"/>
        <scheme val="minor"/>
      </rPr>
      <t>Quantity1</t>
    </r>
    <phoneticPr fontId="8" type="noConversion"/>
  </si>
  <si>
    <r>
      <t xml:space="preserve">Monthly </t>
    </r>
    <r>
      <rPr>
        <b/>
        <sz val="11"/>
        <color theme="1"/>
        <rFont val="Calibri"/>
        <family val="2"/>
        <scheme val="minor"/>
      </rPr>
      <t>Quantity2</t>
    </r>
    <phoneticPr fontId="8" type="noConversion"/>
  </si>
  <si>
    <r>
      <t xml:space="preserve">Monthly </t>
    </r>
    <r>
      <rPr>
        <b/>
        <sz val="11"/>
        <color theme="1"/>
        <rFont val="Calibri"/>
        <family val="2"/>
        <scheme val="minor"/>
      </rPr>
      <t>Quantity3</t>
    </r>
    <phoneticPr fontId="8" type="noConversion"/>
  </si>
  <si>
    <r>
      <t xml:space="preserve">Monthly </t>
    </r>
    <r>
      <rPr>
        <b/>
        <sz val="11"/>
        <color theme="1"/>
        <rFont val="Calibri"/>
        <family val="2"/>
        <scheme val="minor"/>
      </rPr>
      <t>Quantity4</t>
    </r>
    <phoneticPr fontId="8" type="noConversion"/>
  </si>
  <si>
    <r>
      <t xml:space="preserve">Monthly </t>
    </r>
    <r>
      <rPr>
        <b/>
        <sz val="11"/>
        <color theme="1"/>
        <rFont val="Calibri"/>
        <family val="2"/>
        <scheme val="minor"/>
      </rPr>
      <t>Quantity5</t>
    </r>
    <phoneticPr fontId="8" type="noConversion"/>
  </si>
  <si>
    <t>Commodity3</t>
    <phoneticPr fontId="8" type="noConversion"/>
  </si>
  <si>
    <t>Month of fair</t>
    <phoneticPr fontId="8" type="noConversion"/>
  </si>
  <si>
    <r>
      <t>Current distribution information by month by commodity</t>
    </r>
    <r>
      <rPr>
        <sz val="11"/>
        <color indexed="8"/>
        <rFont val="Calibri"/>
        <family val="2"/>
      </rPr>
      <t xml:space="preserve"> This information should capture commodity-specific information for all distributions within each month.</t>
    </r>
    <phoneticPr fontId="8" type="noConversion"/>
  </si>
  <si>
    <r>
      <t>V</t>
    </r>
    <r>
      <rPr>
        <b/>
        <sz val="11"/>
        <color theme="1"/>
        <rFont val="Calibri"/>
        <family val="2"/>
        <scheme val="minor"/>
      </rPr>
      <t>alue of cash or vouchers distributed</t>
    </r>
    <r>
      <rPr>
        <b/>
        <sz val="11"/>
        <color indexed="8"/>
        <rFont val="Calibri"/>
        <family val="2"/>
      </rPr>
      <t xml:space="preserve"> </t>
    </r>
    <r>
      <rPr>
        <b/>
        <sz val="11"/>
        <color theme="1"/>
        <rFont val="Calibri"/>
        <family val="2"/>
        <scheme val="minor"/>
      </rPr>
      <t>/ direct beneficiary</t>
    </r>
    <phoneticPr fontId="8" type="noConversion"/>
  </si>
  <si>
    <r>
      <t>No. of ration days provided</t>
    </r>
    <r>
      <rPr>
        <b/>
        <sz val="11"/>
        <color indexed="8"/>
        <rFont val="Calibri"/>
        <family val="2"/>
      </rPr>
      <t xml:space="preserve"> per month</t>
    </r>
    <phoneticPr fontId="8" type="noConversion"/>
  </si>
  <si>
    <r>
      <t>Value of cash or vouchers distributed</t>
    </r>
    <r>
      <rPr>
        <b/>
        <sz val="11"/>
        <color indexed="8"/>
        <rFont val="Calibri"/>
        <family val="2"/>
      </rPr>
      <t xml:space="preserve"> </t>
    </r>
    <r>
      <rPr>
        <b/>
        <sz val="11"/>
        <color theme="1"/>
        <rFont val="Calibri"/>
        <family val="2"/>
        <scheme val="minor"/>
      </rPr>
      <t>/ direct beneficiary</t>
    </r>
    <r>
      <rPr>
        <b/>
        <sz val="11"/>
        <color indexed="8"/>
        <rFont val="Calibri"/>
        <family val="2"/>
      </rPr>
      <t xml:space="preserve"> per month</t>
    </r>
    <phoneticPr fontId="8" type="noConversion"/>
  </si>
  <si>
    <t>Commodity 2</t>
    <phoneticPr fontId="8" type="noConversion"/>
  </si>
  <si>
    <t>Commodity 1</t>
    <phoneticPr fontId="8" type="noConversion"/>
  </si>
  <si>
    <t>Commodity 3</t>
    <phoneticPr fontId="8" type="noConversion"/>
  </si>
  <si>
    <t>Commodity 4</t>
    <phoneticPr fontId="8" type="noConversion"/>
  </si>
  <si>
    <t>Commodity 5</t>
    <phoneticPr fontId="8" type="noConversion"/>
  </si>
  <si>
    <t>Total Quantity Delivered within the month</t>
  </si>
  <si>
    <t>Total Quantity Delivered within the month</t>
    <phoneticPr fontId="8" type="noConversion"/>
  </si>
  <si>
    <t>Total monthly value of MTs Distributed (USD)</t>
  </si>
  <si>
    <t>Total monthly value of MTs Distributed (USD)</t>
    <phoneticPr fontId="8" type="noConversion"/>
  </si>
  <si>
    <r>
      <t xml:space="preserve">Quantity distributed/ </t>
    </r>
    <r>
      <rPr>
        <b/>
        <sz val="11"/>
        <color indexed="56"/>
        <rFont val="Calibri"/>
        <family val="2"/>
      </rPr>
      <t xml:space="preserve">direct </t>
    </r>
    <r>
      <rPr>
        <b/>
        <sz val="11"/>
        <color indexed="8"/>
        <rFont val="Calibri"/>
        <family val="2"/>
      </rPr>
      <t>beneficiary</t>
    </r>
  </si>
  <si>
    <r>
      <t>No. of ration days provided</t>
    </r>
    <r>
      <rPr>
        <b/>
        <sz val="11"/>
        <color indexed="8"/>
        <rFont val="Calibri"/>
        <family val="2"/>
      </rPr>
      <t xml:space="preserve"> per month</t>
    </r>
    <phoneticPr fontId="8" type="noConversion"/>
  </si>
  <si>
    <t>Value of commodity 2 purchased with voucher?</t>
    <phoneticPr fontId="8" type="noConversion"/>
  </si>
  <si>
    <r>
      <t>FOR CASH VOUCHERS</t>
    </r>
    <r>
      <rPr>
        <b/>
        <sz val="11"/>
        <color indexed="8"/>
        <rFont val="Calibri"/>
        <family val="2"/>
      </rPr>
      <t xml:space="preserve"> THAT REQUIRE VENDOR REPORTING ON REDEMPTION</t>
    </r>
    <r>
      <rPr>
        <b/>
        <sz val="11"/>
        <color theme="1"/>
        <rFont val="Calibri"/>
        <family val="2"/>
        <scheme val="minor"/>
      </rPr>
      <t xml:space="preserve">
</t>
    </r>
    <r>
      <rPr>
        <sz val="11"/>
        <color theme="1"/>
        <rFont val="Calibri"/>
        <family val="2"/>
        <scheme val="minor"/>
      </rPr>
      <t xml:space="preserve">Indicate the most commonly purchased commodities </t>
    </r>
    <r>
      <rPr>
        <b/>
        <sz val="11"/>
        <color indexed="8"/>
        <rFont val="Calibri"/>
        <family val="2"/>
      </rPr>
      <t>by value</t>
    </r>
    <r>
      <rPr>
        <sz val="11"/>
        <color theme="1"/>
        <rFont val="Calibri"/>
        <family val="2"/>
        <scheme val="minor"/>
      </rPr>
      <t xml:space="preserve"> for (up to) the top five commodities. Include all other items (including non food items) as the sixth value. </t>
    </r>
    <phoneticPr fontId="8" type="noConversion"/>
  </si>
  <si>
    <t>Other</t>
    <phoneticPr fontId="8" type="noConversion"/>
  </si>
  <si>
    <t>Value of commodity 1 purchased with voucher?</t>
    <phoneticPr fontId="8" type="noConversion"/>
  </si>
  <si>
    <t>All other products redeemed</t>
    <phoneticPr fontId="8" type="noConversion"/>
  </si>
  <si>
    <t>Value of all other products purchased with voucher?</t>
    <phoneticPr fontId="8" type="noConversion"/>
  </si>
  <si>
    <t>Value of commodity 5 purchased with voucher?</t>
    <phoneticPr fontId="8" type="noConversion"/>
  </si>
  <si>
    <t>Value of commodity 4 purchased with voucher?</t>
    <phoneticPr fontId="8" type="noConversion"/>
  </si>
  <si>
    <t>Value of commodity 3 purchased with voucher?</t>
    <phoneticPr fontId="8" type="noConversion"/>
  </si>
  <si>
    <t>Commodity 1</t>
    <phoneticPr fontId="8" type="noConversion"/>
  </si>
  <si>
    <t>Commodity5</t>
    <phoneticPr fontId="8" type="noConversion"/>
  </si>
  <si>
    <t>Other</t>
    <phoneticPr fontId="8" type="noConversion"/>
  </si>
  <si>
    <t>Other</t>
    <phoneticPr fontId="8" type="noConversion"/>
  </si>
  <si>
    <t>All other expenditures</t>
    <phoneticPr fontId="8" type="noConversion"/>
  </si>
  <si>
    <t>Proportion Spent on all other expenditures</t>
    <phoneticPr fontId="8" type="noConversion"/>
  </si>
  <si>
    <r>
      <t>Current distribution information by fair:</t>
    </r>
    <r>
      <rPr>
        <sz val="11"/>
        <rFont val="Calibri"/>
      </rPr>
      <t xml:space="preserve"> Complete only for fairs where attendees are procuring for beneficiaries (e.g., PTAs procuring for school feeding programs)</t>
    </r>
    <phoneticPr fontId="8" type="noConversion"/>
  </si>
  <si>
    <t>Proportion of cash transfer spent on commodity 1?</t>
    <phoneticPr fontId="8" type="noConversion"/>
  </si>
  <si>
    <t>Proportion of cash transfer spent on commodity 3?</t>
    <phoneticPr fontId="8" type="noConversion"/>
  </si>
  <si>
    <t>Proportion of cash transfer spent on commodity 2?</t>
    <phoneticPr fontId="8" type="noConversion"/>
  </si>
  <si>
    <t>Proportion of cash transfer spent on commodity 4?</t>
    <phoneticPr fontId="8" type="noConversion"/>
  </si>
  <si>
    <t>Proportion of cash transfer spent on commodity 5?</t>
    <phoneticPr fontId="8" type="noConversion"/>
  </si>
  <si>
    <t>Information on commodity volume and value distributed will be drawn from post-procurement sheets.</t>
    <phoneticPr fontId="8" type="noConversion"/>
  </si>
</sst>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4">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8"/>
      <color indexed="81"/>
      <name val="Tahoma"/>
      <family val="2"/>
    </font>
    <font>
      <b/>
      <sz val="8"/>
      <color indexed="81"/>
      <name val="Tahoma"/>
      <family val="2"/>
    </font>
    <font>
      <b/>
      <sz val="11"/>
      <color indexed="8"/>
      <name val="Calibri"/>
      <family val="2"/>
    </font>
    <font>
      <sz val="8"/>
      <name val="Verdana"/>
    </font>
    <font>
      <sz val="9"/>
      <color indexed="81"/>
      <name val="Calibri"/>
      <family val="2"/>
    </font>
    <font>
      <b/>
      <sz val="9"/>
      <color indexed="81"/>
      <name val="Calibri"/>
      <family val="2"/>
    </font>
    <font>
      <sz val="11"/>
      <color indexed="10"/>
      <name val="Calibri"/>
      <family val="2"/>
    </font>
    <font>
      <b/>
      <sz val="14"/>
      <color indexed="8"/>
      <name val="Calibri"/>
      <family val="2"/>
    </font>
    <font>
      <i/>
      <sz val="11"/>
      <color indexed="8"/>
      <name val="Calibri"/>
      <family val="2"/>
    </font>
    <font>
      <sz val="11"/>
      <color rgb="FF002060"/>
      <name val="Calibri"/>
      <family val="2"/>
    </font>
    <font>
      <sz val="11"/>
      <color rgb="FF002060"/>
      <name val="Calibri"/>
      <family val="2"/>
      <scheme val="minor"/>
    </font>
    <font>
      <b/>
      <sz val="11"/>
      <color rgb="FF002060"/>
      <name val="Calibri"/>
      <family val="2"/>
    </font>
    <font>
      <b/>
      <sz val="11"/>
      <color rgb="FF002060"/>
      <name val="Calibri"/>
      <family val="2"/>
      <scheme val="minor"/>
    </font>
    <font>
      <sz val="11"/>
      <color indexed="8"/>
      <name val="Calibri"/>
      <family val="2"/>
    </font>
    <font>
      <sz val="11"/>
      <color indexed="56"/>
      <name val="Calibri"/>
      <family val="2"/>
    </font>
    <font>
      <sz val="11"/>
      <color indexed="62"/>
      <name val="Calibri"/>
      <family val="2"/>
    </font>
    <font>
      <b/>
      <sz val="11"/>
      <color indexed="56"/>
      <name val="Calibri"/>
      <family val="2"/>
    </font>
    <font>
      <sz val="11"/>
      <name val="Calibri"/>
    </font>
    <font>
      <b/>
      <sz val="11"/>
      <name val="Calibri"/>
    </font>
  </fonts>
  <fills count="7">
    <fill>
      <patternFill patternType="none"/>
    </fill>
    <fill>
      <patternFill patternType="gray125"/>
    </fill>
    <fill>
      <patternFill patternType="solid">
        <fgColor indexed="11"/>
        <bgColor indexed="64"/>
      </patternFill>
    </fill>
    <fill>
      <patternFill patternType="solid">
        <fgColor indexed="15"/>
        <bgColor indexed="64"/>
      </patternFill>
    </fill>
    <fill>
      <patternFill patternType="solid">
        <fgColor indexed="40"/>
        <bgColor indexed="64"/>
      </patternFill>
    </fill>
    <fill>
      <patternFill patternType="solid">
        <fgColor indexed="46"/>
        <bgColor indexed="64"/>
      </patternFill>
    </fill>
    <fill>
      <patternFill patternType="solid">
        <fgColor indexed="44"/>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1">
    <xf numFmtId="0" fontId="0" fillId="0" borderId="0"/>
  </cellStyleXfs>
  <cellXfs count="91">
    <xf numFmtId="0" fontId="0" fillId="0" borderId="0" xfId="0"/>
    <xf numFmtId="0" fontId="3" fillId="0" borderId="0" xfId="0" applyFont="1"/>
    <xf numFmtId="0" fontId="4" fillId="0" borderId="0" xfId="0" applyFont="1"/>
    <xf numFmtId="0" fontId="4" fillId="0" borderId="0" xfId="0" applyFont="1" applyAlignment="1">
      <alignment wrapText="1"/>
    </xf>
    <xf numFmtId="0" fontId="2" fillId="0" borderId="1" xfId="0" applyFont="1" applyBorder="1" applyAlignment="1">
      <alignment horizontal="center" wrapText="1"/>
    </xf>
    <xf numFmtId="0" fontId="2" fillId="0" borderId="0" xfId="0" applyFont="1" applyAlignment="1">
      <alignment wrapText="1"/>
    </xf>
    <xf numFmtId="0" fontId="2" fillId="0" borderId="4" xfId="0" applyFont="1" applyBorder="1" applyAlignment="1">
      <alignment horizontal="center" wrapText="1"/>
    </xf>
    <xf numFmtId="0" fontId="0" fillId="0" borderId="0" xfId="0" applyAlignment="1">
      <alignment wrapText="1"/>
    </xf>
    <xf numFmtId="0" fontId="0" fillId="0" borderId="1" xfId="0" applyBorder="1" applyAlignment="1">
      <alignment wrapText="1"/>
    </xf>
    <xf numFmtId="0" fontId="0" fillId="0" borderId="1" xfId="0" applyBorder="1"/>
    <xf numFmtId="0" fontId="1" fillId="0" borderId="0" xfId="0" applyFont="1" applyAlignment="1">
      <alignment vertical="top" wrapText="1"/>
    </xf>
    <xf numFmtId="0" fontId="2" fillId="0" borderId="1" xfId="0" applyFont="1" applyBorder="1" applyAlignment="1">
      <alignment horizontal="center" wrapText="1"/>
    </xf>
    <xf numFmtId="0" fontId="2" fillId="0" borderId="0" xfId="0" applyFont="1" applyAlignment="1">
      <alignment horizontal="center" wrapText="1"/>
    </xf>
    <xf numFmtId="0" fontId="2" fillId="0" borderId="1" xfId="0" applyFont="1" applyBorder="1" applyAlignment="1">
      <alignment wrapText="1"/>
    </xf>
    <xf numFmtId="0" fontId="1" fillId="0" borderId="0" xfId="0" applyFont="1"/>
    <xf numFmtId="0" fontId="1" fillId="0" borderId="9" xfId="0" applyFont="1" applyBorder="1" applyAlignment="1">
      <alignment vertical="top" wrapText="1"/>
    </xf>
    <xf numFmtId="0" fontId="0" fillId="0" borderId="0" xfId="0" applyFill="1"/>
    <xf numFmtId="0" fontId="7" fillId="0" borderId="4" xfId="0" applyFont="1" applyBorder="1" applyAlignment="1">
      <alignment horizontal="center" wrapText="1"/>
    </xf>
    <xf numFmtId="0" fontId="1" fillId="0" borderId="0" xfId="0" applyFont="1" applyAlignment="1"/>
    <xf numFmtId="0" fontId="2" fillId="0" borderId="1" xfId="0" applyFont="1" applyBorder="1" applyAlignment="1">
      <alignment horizontal="center" wrapText="1"/>
    </xf>
    <xf numFmtId="0" fontId="1" fillId="0" borderId="9" xfId="0" applyFont="1" applyBorder="1" applyAlignment="1">
      <alignment horizontal="left" vertical="top" wrapText="1"/>
    </xf>
    <xf numFmtId="0" fontId="11" fillId="0" borderId="0" xfId="0" applyFont="1" applyAlignment="1">
      <alignment vertical="top" wrapText="1"/>
    </xf>
    <xf numFmtId="0" fontId="1" fillId="0" borderId="0" xfId="0" applyFont="1" applyBorder="1" applyAlignment="1">
      <alignment vertical="top" wrapText="1"/>
    </xf>
    <xf numFmtId="0" fontId="11" fillId="0" borderId="0" xfId="0" applyFont="1" applyBorder="1" applyAlignment="1">
      <alignment vertical="top" wrapText="1"/>
    </xf>
    <xf numFmtId="0" fontId="7" fillId="0" borderId="3" xfId="0" applyFont="1" applyFill="1" applyBorder="1" applyAlignment="1">
      <alignment horizontal="center" wrapText="1"/>
    </xf>
    <xf numFmtId="0" fontId="7" fillId="0" borderId="1" xfId="0" applyFont="1" applyBorder="1" applyAlignment="1">
      <alignment horizontal="center" wrapText="1"/>
    </xf>
    <xf numFmtId="0" fontId="2" fillId="0" borderId="1" xfId="0" applyFont="1" applyBorder="1" applyAlignment="1">
      <alignment horizontal="center" wrapText="1"/>
    </xf>
    <xf numFmtId="0" fontId="2" fillId="0" borderId="4" xfId="0" applyFont="1" applyBorder="1" applyAlignment="1">
      <alignment horizontal="center" wrapText="1"/>
    </xf>
    <xf numFmtId="0" fontId="1" fillId="0" borderId="9" xfId="0" applyFont="1" applyBorder="1" applyAlignment="1">
      <alignment horizontal="left" vertical="top" wrapText="1"/>
    </xf>
    <xf numFmtId="0" fontId="12" fillId="0" borderId="0" xfId="0" applyFont="1"/>
    <xf numFmtId="0" fontId="7" fillId="0" borderId="0" xfId="0" applyFont="1" applyAlignment="1">
      <alignment wrapText="1"/>
    </xf>
    <xf numFmtId="0" fontId="13" fillId="0" borderId="0" xfId="0" applyFont="1"/>
    <xf numFmtId="0" fontId="11" fillId="0" borderId="0" xfId="0" applyFont="1" applyAlignment="1">
      <alignment horizontal="left" vertical="top" wrapText="1"/>
    </xf>
    <xf numFmtId="0" fontId="7" fillId="0" borderId="4" xfId="0" applyFont="1" applyFill="1" applyBorder="1" applyAlignment="1">
      <alignment horizontal="center" wrapText="1"/>
    </xf>
    <xf numFmtId="0" fontId="14" fillId="0" borderId="0" xfId="0" applyFont="1" applyAlignment="1">
      <alignment vertical="top" wrapText="1"/>
    </xf>
    <xf numFmtId="0" fontId="15" fillId="0" borderId="0" xfId="0" applyFont="1" applyAlignment="1">
      <alignment vertical="top" wrapText="1"/>
    </xf>
    <xf numFmtId="0" fontId="15" fillId="0" borderId="9" xfId="0" applyFont="1" applyBorder="1" applyAlignment="1">
      <alignment horizontal="left" vertical="top" wrapText="1"/>
    </xf>
    <xf numFmtId="0" fontId="7" fillId="0" borderId="2" xfId="0" applyFont="1" applyBorder="1" applyAlignment="1">
      <alignment horizontal="center" wrapText="1"/>
    </xf>
    <xf numFmtId="0" fontId="2" fillId="0" borderId="1" xfId="0" applyFont="1" applyBorder="1" applyAlignment="1">
      <alignment horizontal="center" wrapText="1"/>
    </xf>
    <xf numFmtId="0" fontId="2" fillId="0" borderId="4" xfId="0" applyFont="1" applyBorder="1" applyAlignment="1">
      <alignment horizontal="center" wrapText="1"/>
    </xf>
    <xf numFmtId="0" fontId="7" fillId="0" borderId="2" xfId="0" applyFont="1" applyFill="1" applyBorder="1" applyAlignment="1">
      <alignment horizontal="center" wrapText="1"/>
    </xf>
    <xf numFmtId="0" fontId="7" fillId="0" borderId="4" xfId="0" applyFont="1" applyFill="1" applyBorder="1" applyAlignment="1">
      <alignment horizontal="center" wrapText="1"/>
    </xf>
    <xf numFmtId="0" fontId="7" fillId="0" borderId="11" xfId="0" applyFont="1" applyFill="1" applyBorder="1" applyAlignment="1">
      <alignment horizontal="center" wrapText="1"/>
    </xf>
    <xf numFmtId="0" fontId="15" fillId="0" borderId="0" xfId="0" applyFont="1" applyBorder="1" applyAlignment="1">
      <alignment vertical="top" wrapText="1"/>
    </xf>
    <xf numFmtId="0" fontId="0" fillId="0" borderId="5" xfId="0" applyBorder="1"/>
    <xf numFmtId="0" fontId="0" fillId="0" borderId="5" xfId="0" applyBorder="1" applyAlignment="1">
      <alignment wrapText="1"/>
    </xf>
    <xf numFmtId="0" fontId="7" fillId="0" borderId="1" xfId="0" applyFont="1" applyFill="1" applyBorder="1" applyAlignment="1">
      <alignment horizontal="center" wrapText="1"/>
    </xf>
    <xf numFmtId="0" fontId="20" fillId="0" borderId="0" xfId="0" applyFont="1" applyAlignment="1">
      <alignment vertical="top" wrapText="1"/>
    </xf>
    <xf numFmtId="0" fontId="11" fillId="0" borderId="0" xfId="0" applyFont="1" applyFill="1" applyAlignment="1">
      <alignment vertical="top" wrapText="1"/>
    </xf>
    <xf numFmtId="0" fontId="2" fillId="0" borderId="1" xfId="0" applyFont="1" applyBorder="1" applyAlignment="1">
      <alignment horizontal="center" wrapText="1"/>
    </xf>
    <xf numFmtId="0" fontId="11" fillId="0" borderId="9" xfId="0" applyFont="1" applyFill="1" applyBorder="1" applyAlignment="1">
      <alignment vertical="top" wrapText="1"/>
    </xf>
    <xf numFmtId="0" fontId="0" fillId="0" borderId="9" xfId="0" applyFill="1" applyBorder="1" applyAlignment="1">
      <alignment vertical="top" wrapText="1"/>
    </xf>
    <xf numFmtId="0" fontId="7" fillId="0" borderId="1" xfId="0" applyFont="1" applyBorder="1" applyAlignment="1">
      <alignment horizontal="center" wrapText="1"/>
    </xf>
    <xf numFmtId="0" fontId="7" fillId="5" borderId="12" xfId="0" applyFont="1" applyFill="1" applyBorder="1" applyAlignment="1">
      <alignment horizontal="center"/>
    </xf>
    <xf numFmtId="0" fontId="7" fillId="0" borderId="2" xfId="0" applyFont="1" applyBorder="1" applyAlignment="1">
      <alignment horizontal="center" wrapText="1"/>
    </xf>
    <xf numFmtId="0" fontId="7" fillId="0" borderId="5" xfId="0" applyFont="1" applyBorder="1" applyAlignment="1">
      <alignment horizontal="center" wrapText="1"/>
    </xf>
    <xf numFmtId="0" fontId="2" fillId="0" borderId="6" xfId="0" applyFont="1" applyBorder="1" applyAlignment="1">
      <alignment horizontal="center" wrapText="1"/>
    </xf>
    <xf numFmtId="0" fontId="2" fillId="0" borderId="8" xfId="0" applyFont="1" applyBorder="1" applyAlignment="1">
      <alignment horizontal="center" wrapText="1"/>
    </xf>
    <xf numFmtId="0" fontId="2" fillId="0" borderId="7" xfId="0" applyFont="1" applyBorder="1" applyAlignment="1">
      <alignment horizontal="center" wrapText="1"/>
    </xf>
    <xf numFmtId="0" fontId="19" fillId="0" borderId="9" xfId="0" applyFont="1" applyBorder="1" applyAlignment="1">
      <alignment vertical="top" wrapText="1"/>
    </xf>
    <xf numFmtId="0" fontId="15" fillId="0" borderId="9" xfId="0" applyFont="1" applyBorder="1" applyAlignment="1">
      <alignment vertical="top" wrapText="1"/>
    </xf>
    <xf numFmtId="0" fontId="7" fillId="5" borderId="12" xfId="0" applyFont="1" applyFill="1" applyBorder="1" applyAlignment="1">
      <alignment horizontal="center"/>
    </xf>
    <xf numFmtId="0" fontId="7" fillId="0" borderId="2" xfId="0" applyFont="1" applyFill="1" applyBorder="1" applyAlignment="1">
      <alignment horizontal="center" wrapText="1"/>
    </xf>
    <xf numFmtId="0" fontId="7" fillId="0" borderId="5" xfId="0" applyFont="1" applyFill="1" applyBorder="1" applyAlignment="1">
      <alignment horizontal="center" wrapText="1"/>
    </xf>
    <xf numFmtId="0" fontId="2" fillId="0" borderId="1" xfId="0" applyFont="1" applyBorder="1" applyAlignment="1">
      <alignment horizontal="center" wrapText="1"/>
    </xf>
    <xf numFmtId="0" fontId="7" fillId="2" borderId="12" xfId="0" applyFont="1" applyFill="1" applyBorder="1" applyAlignment="1">
      <alignment horizontal="center"/>
    </xf>
    <xf numFmtId="0" fontId="0" fillId="2" borderId="12" xfId="0" applyFill="1" applyBorder="1" applyAlignment="1">
      <alignment horizontal="center"/>
    </xf>
    <xf numFmtId="0" fontId="7" fillId="3" borderId="12" xfId="0" applyFont="1" applyFill="1" applyBorder="1" applyAlignment="1">
      <alignment horizontal="center"/>
    </xf>
    <xf numFmtId="0" fontId="11" fillId="0" borderId="9" xfId="0" applyFont="1" applyBorder="1" applyAlignment="1">
      <alignment vertical="top" wrapText="1"/>
    </xf>
    <xf numFmtId="0" fontId="1" fillId="0" borderId="9" xfId="0" applyFont="1" applyBorder="1" applyAlignment="1">
      <alignment vertical="top" wrapText="1"/>
    </xf>
    <xf numFmtId="0" fontId="2" fillId="0" borderId="4" xfId="0" applyFont="1" applyBorder="1" applyAlignment="1">
      <alignment horizontal="center" wrapText="1"/>
    </xf>
    <xf numFmtId="0" fontId="2" fillId="0" borderId="3" xfId="0" applyFont="1" applyBorder="1" applyAlignment="1">
      <alignment horizontal="center" wrapText="1"/>
    </xf>
    <xf numFmtId="0" fontId="2" fillId="0" borderId="2" xfId="0" applyFont="1" applyBorder="1" applyAlignment="1">
      <alignment horizontal="center" wrapText="1"/>
    </xf>
    <xf numFmtId="0" fontId="7" fillId="0" borderId="6" xfId="0" applyFont="1" applyFill="1" applyBorder="1" applyAlignment="1">
      <alignment horizontal="center" wrapText="1"/>
    </xf>
    <xf numFmtId="0" fontId="7" fillId="0" borderId="8" xfId="0" applyFont="1" applyFill="1" applyBorder="1" applyAlignment="1">
      <alignment horizontal="center" wrapText="1"/>
    </xf>
    <xf numFmtId="0" fontId="7" fillId="0" borderId="7" xfId="0" applyFont="1" applyFill="1" applyBorder="1" applyAlignment="1">
      <alignment horizontal="center" wrapText="1"/>
    </xf>
    <xf numFmtId="0" fontId="7"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Fill="1" applyBorder="1" applyAlignment="1">
      <alignment horizontal="center" wrapText="1"/>
    </xf>
    <xf numFmtId="0" fontId="2" fillId="0" borderId="8" xfId="0" applyFont="1" applyFill="1" applyBorder="1" applyAlignment="1">
      <alignment horizontal="center" wrapText="1"/>
    </xf>
    <xf numFmtId="0" fontId="2" fillId="0" borderId="7" xfId="0" applyFont="1" applyFill="1" applyBorder="1" applyAlignment="1">
      <alignment horizontal="center" wrapText="1"/>
    </xf>
    <xf numFmtId="0" fontId="2" fillId="0" borderId="1" xfId="0" applyFont="1" applyFill="1" applyBorder="1" applyAlignment="1">
      <alignment horizontal="center" wrapText="1"/>
    </xf>
    <xf numFmtId="0" fontId="2" fillId="0" borderId="10" xfId="0" applyFont="1" applyBorder="1" applyAlignment="1">
      <alignment horizontal="center" wrapText="1"/>
    </xf>
    <xf numFmtId="0" fontId="2" fillId="0" borderId="11" xfId="0" applyFont="1" applyBorder="1" applyAlignment="1">
      <alignment horizontal="center" wrapText="1"/>
    </xf>
    <xf numFmtId="0" fontId="1" fillId="0" borderId="9" xfId="0" applyFont="1" applyBorder="1" applyAlignment="1">
      <alignment horizontal="left" vertical="top" wrapText="1"/>
    </xf>
    <xf numFmtId="0" fontId="7" fillId="0" borderId="1" xfId="0" applyFont="1" applyBorder="1" applyAlignment="1">
      <alignment horizontal="center" wrapText="1"/>
    </xf>
    <xf numFmtId="0" fontId="7" fillId="4" borderId="12" xfId="0" applyFont="1" applyFill="1" applyBorder="1" applyAlignment="1">
      <alignment horizontal="center"/>
    </xf>
    <xf numFmtId="0" fontId="23" fillId="6" borderId="12" xfId="0" applyFont="1" applyFill="1" applyBorder="1" applyAlignment="1">
      <alignment horizontal="center" wrapText="1"/>
    </xf>
    <xf numFmtId="0" fontId="7" fillId="0" borderId="4" xfId="0" applyFont="1" applyFill="1" applyBorder="1" applyAlignment="1">
      <alignment horizontal="center" wrapText="1"/>
    </xf>
    <xf numFmtId="0" fontId="19" fillId="0" borderId="0" xfId="0" applyFont="1" applyBorder="1" applyAlignment="1">
      <alignment vertical="top" wrapText="1"/>
    </xf>
    <xf numFmtId="0" fontId="15" fillId="0" borderId="0" xfId="0" applyFont="1" applyBorder="1" applyAlignment="1">
      <alignment vertical="top" wrapText="1"/>
    </xf>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4" Type="http://schemas.openxmlformats.org/officeDocument/2006/relationships/worksheet" Target="worksheets/sheet4.xml"/><Relationship Id="rId10" Type="http://schemas.openxmlformats.org/officeDocument/2006/relationships/sharedStrings" Target="sharedStrings.xml"/><Relationship Id="rId5" Type="http://schemas.openxmlformats.org/officeDocument/2006/relationships/externalLink" Target="externalLinks/externalLink1.xml"/><Relationship Id="rId7" Type="http://schemas.openxmlformats.org/officeDocument/2006/relationships/externalLink" Target="externalLinks/externalLink3.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9" Type="http://schemas.openxmlformats.org/officeDocument/2006/relationships/styles" Target="styles.xml"/><Relationship Id="rId3" Type="http://schemas.openxmlformats.org/officeDocument/2006/relationships/worksheet" Target="worksheets/sheet3.xml"/><Relationship Id="rId6"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mcglinchy/Local%20Settings/Temporary%20Internet%20Files/Content.Outlook/2YSES00Q/Procurement%20Monitoring%20Form%2017.01.20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mcglinchy/Local%20Settings/Temporary%20Internet%20Files/Content.Outlook/2YSES00Q/LRP%20Price%20Collection%20Training/FORM%206%20Procurement%20Monitori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mcglinchy/Local%20Settings/Temporary%20Internet%20Files/Content.Outlook/2YSES00Q/Non-price%20data%20collection%20ECL_db.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mmodity Level Data"/>
      <sheetName val="Vendor Level Data"/>
      <sheetName val="Pull down menus"/>
    </sheetNames>
    <sheetDataSet>
      <sheetData sheetId="0"/>
      <sheetData sheetId="1"/>
      <sheetData sheetId="2">
        <row r="2">
          <cell r="A2" t="str">
            <v>ACDI/VOCA</v>
          </cell>
          <cell r="B2" t="str">
            <v>Bangladesh</v>
          </cell>
          <cell r="C2" t="str">
            <v>Bean</v>
          </cell>
          <cell r="E2" t="str">
            <v>MT</v>
          </cell>
          <cell r="G2" t="str">
            <v>Competitive</v>
          </cell>
        </row>
        <row r="3">
          <cell r="A3" t="str">
            <v>CRS</v>
          </cell>
          <cell r="B3" t="str">
            <v>Benin</v>
          </cell>
          <cell r="C3" t="str">
            <v>Cereal Bars</v>
          </cell>
          <cell r="E3" t="str">
            <v>Kilograms</v>
          </cell>
          <cell r="G3" t="str">
            <v>Limited competitive</v>
          </cell>
        </row>
        <row r="4">
          <cell r="A4" t="str">
            <v>Land O' Lakes</v>
          </cell>
          <cell r="B4" t="str">
            <v>Burkina Faso</v>
          </cell>
          <cell r="C4" t="str">
            <v>Chickpea</v>
          </cell>
          <cell r="E4" t="str">
            <v>Litres</v>
          </cell>
          <cell r="G4" t="str">
            <v>Voucher</v>
          </cell>
        </row>
        <row r="5">
          <cell r="A5" t="str">
            <v>Mercy Corps</v>
          </cell>
          <cell r="B5" t="str">
            <v>Cambodia</v>
          </cell>
          <cell r="C5" t="str">
            <v>CSB</v>
          </cell>
          <cell r="G5" t="str">
            <v>Cash</v>
          </cell>
        </row>
        <row r="6">
          <cell r="A6" t="str">
            <v>UMCOR</v>
          </cell>
          <cell r="B6" t="str">
            <v>DRC</v>
          </cell>
          <cell r="C6" t="str">
            <v>Cowpea</v>
          </cell>
          <cell r="G6" t="str">
            <v>Limited competitive and vouchers</v>
          </cell>
        </row>
        <row r="7">
          <cell r="A7" t="str">
            <v>World Vision</v>
          </cell>
          <cell r="B7" t="str">
            <v>Guatemala</v>
          </cell>
          <cell r="C7" t="str">
            <v>HEPS</v>
          </cell>
        </row>
        <row r="8">
          <cell r="B8" t="str">
            <v>Haiti</v>
          </cell>
          <cell r="C8" t="str">
            <v>Legumes</v>
          </cell>
        </row>
        <row r="9">
          <cell r="B9" t="str">
            <v>Kenya</v>
          </cell>
          <cell r="C9" t="str">
            <v>Maize grain</v>
          </cell>
        </row>
        <row r="10">
          <cell r="B10" t="str">
            <v>Kyrgyzstan</v>
          </cell>
          <cell r="C10" t="str">
            <v>Maize meal</v>
          </cell>
        </row>
        <row r="11">
          <cell r="B11" t="str">
            <v>Malawi</v>
          </cell>
          <cell r="C11" t="str">
            <v>Millet</v>
          </cell>
        </row>
        <row r="12">
          <cell r="B12" t="str">
            <v>Mali</v>
          </cell>
        </row>
        <row r="13">
          <cell r="B13" t="str">
            <v>Niger</v>
          </cell>
        </row>
        <row r="14">
          <cell r="B14" t="str">
            <v>Pakistan</v>
          </cell>
        </row>
        <row r="15">
          <cell r="B15" t="str">
            <v>Uganda</v>
          </cell>
        </row>
        <row r="16">
          <cell r="B16" t="str">
            <v>Zambia</v>
          </cell>
        </row>
        <row r="17">
          <cell r="B17" t="str">
            <v>Zimbabwe</v>
          </cell>
        </row>
        <row r="25">
          <cell r="G25" t="str">
            <v xml:space="preserve">Yes </v>
          </cell>
          <cell r="I25" t="str">
            <v>USDA</v>
          </cell>
        </row>
        <row r="26">
          <cell r="G26" t="str">
            <v>No</v>
          </cell>
          <cell r="I26" t="str">
            <v>USAID</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re-procurement Data"/>
      <sheetName val="Vendor Level Procurement Data"/>
      <sheetName val="Pull down menus"/>
    </sheetNames>
    <sheetDataSet>
      <sheetData sheetId="0"/>
      <sheetData sheetId="1"/>
      <sheetData sheetId="2">
        <row r="2">
          <cell r="A2" t="str">
            <v>ACDI/VOCA</v>
          </cell>
          <cell r="B2" t="str">
            <v>Bangladesh</v>
          </cell>
          <cell r="C2" t="str">
            <v>Bean</v>
          </cell>
          <cell r="E2" t="str">
            <v>MT</v>
          </cell>
          <cell r="G2" t="str">
            <v>Competitive</v>
          </cell>
        </row>
        <row r="3">
          <cell r="A3" t="str">
            <v>CRS</v>
          </cell>
          <cell r="B3" t="str">
            <v>Benin</v>
          </cell>
          <cell r="C3" t="str">
            <v>Cereal Bars</v>
          </cell>
          <cell r="E3" t="str">
            <v>Kilograms</v>
          </cell>
          <cell r="G3" t="str">
            <v>Limited competitive</v>
          </cell>
          <cell r="H3" t="str">
            <v>Surplus</v>
          </cell>
        </row>
        <row r="4">
          <cell r="A4" t="str">
            <v>Land O' Lakes</v>
          </cell>
          <cell r="B4" t="str">
            <v>Burkina Faso</v>
          </cell>
          <cell r="C4" t="str">
            <v>Chickpea</v>
          </cell>
          <cell r="E4" t="str">
            <v>Litres</v>
          </cell>
          <cell r="G4" t="str">
            <v>Limited comp. &amp; vouchers (Fairs)</v>
          </cell>
          <cell r="H4" t="str">
            <v>Deficit</v>
          </cell>
        </row>
        <row r="5">
          <cell r="A5" t="str">
            <v>Mercy Corps</v>
          </cell>
          <cell r="B5" t="str">
            <v>Cambodia</v>
          </cell>
          <cell r="C5" t="str">
            <v>CSB</v>
          </cell>
        </row>
        <row r="6">
          <cell r="A6" t="str">
            <v>UMCOR</v>
          </cell>
          <cell r="B6" t="str">
            <v>DRC</v>
          </cell>
          <cell r="C6" t="str">
            <v>Cowpea</v>
          </cell>
        </row>
        <row r="7">
          <cell r="A7" t="str">
            <v>World Vision</v>
          </cell>
          <cell r="B7" t="str">
            <v>Guatemala</v>
          </cell>
          <cell r="C7" t="str">
            <v>HEPS</v>
          </cell>
        </row>
        <row r="8">
          <cell r="B8" t="str">
            <v>Haiti</v>
          </cell>
          <cell r="C8" t="str">
            <v>Legumes</v>
          </cell>
        </row>
        <row r="9">
          <cell r="B9" t="str">
            <v>Kenya</v>
          </cell>
          <cell r="C9" t="str">
            <v>Maize grain</v>
          </cell>
        </row>
        <row r="10">
          <cell r="B10" t="str">
            <v>Kyrgyzstan</v>
          </cell>
          <cell r="C10" t="str">
            <v>Maize meal</v>
          </cell>
        </row>
        <row r="11">
          <cell r="B11" t="str">
            <v>Malawi</v>
          </cell>
          <cell r="C11" t="str">
            <v>Millet</v>
          </cell>
        </row>
        <row r="12">
          <cell r="B12" t="str">
            <v>Mali</v>
          </cell>
          <cell r="C12" t="str">
            <v>Peanuts</v>
          </cell>
        </row>
        <row r="13">
          <cell r="B13" t="str">
            <v>Niger</v>
          </cell>
          <cell r="C13" t="str">
            <v>Puffed Rice</v>
          </cell>
        </row>
        <row r="14">
          <cell r="B14" t="str">
            <v>Pakistan</v>
          </cell>
          <cell r="C14" t="str">
            <v>Rice</v>
          </cell>
        </row>
        <row r="15">
          <cell r="B15" t="str">
            <v>Uganda</v>
          </cell>
          <cell r="C15" t="str">
            <v>Salt</v>
          </cell>
        </row>
        <row r="16">
          <cell r="B16" t="str">
            <v>Zambia</v>
          </cell>
          <cell r="C16" t="str">
            <v>Sesame</v>
          </cell>
        </row>
        <row r="17">
          <cell r="B17" t="str">
            <v>Zimbabwe</v>
          </cell>
          <cell r="C17" t="str">
            <v>Sorghum</v>
          </cell>
        </row>
        <row r="18">
          <cell r="C18" t="str">
            <v>Sugar</v>
          </cell>
        </row>
        <row r="19">
          <cell r="C19" t="str">
            <v>Vegetable Oil</v>
          </cell>
        </row>
        <row r="20">
          <cell r="C20" t="str">
            <v>Vegetable Oil (fortified)</v>
          </cell>
        </row>
        <row r="21">
          <cell r="C21" t="str">
            <v>Wheat</v>
          </cell>
        </row>
        <row r="25">
          <cell r="A25" t="str">
            <v>Total price</v>
          </cell>
          <cell r="C25" t="str">
            <v>BDT</v>
          </cell>
          <cell r="E25" t="str">
            <v>CRS CP</v>
          </cell>
          <cell r="G25" t="str">
            <v xml:space="preserve">Yes </v>
          </cell>
          <cell r="H25" t="str">
            <v>Local</v>
          </cell>
          <cell r="I25" t="str">
            <v>USDA</v>
          </cell>
          <cell r="J25">
            <v>0</v>
          </cell>
          <cell r="K25" t="str">
            <v>Individual</v>
          </cell>
        </row>
        <row r="26">
          <cell r="A26" t="str">
            <v>Metric ton (MT)</v>
          </cell>
          <cell r="C26" t="str">
            <v>CDF</v>
          </cell>
          <cell r="E26" t="str">
            <v>CRS BF</v>
          </cell>
          <cell r="G26" t="str">
            <v>No</v>
          </cell>
          <cell r="H26" t="str">
            <v>Codex Alimentarius</v>
          </cell>
          <cell r="I26" t="str">
            <v>USAID</v>
          </cell>
          <cell r="J26" t="str">
            <v>1-25%</v>
          </cell>
          <cell r="K26" t="str">
            <v>Cooperative or Association</v>
          </cell>
        </row>
        <row r="27">
          <cell r="A27" t="str">
            <v>Litres</v>
          </cell>
          <cell r="C27" t="str">
            <v>CFA</v>
          </cell>
          <cell r="E27" t="str">
            <v>National or private lab</v>
          </cell>
          <cell r="J27" t="str">
            <v>26-50%</v>
          </cell>
          <cell r="K27" t="str">
            <v>Fair</v>
          </cell>
        </row>
        <row r="28">
          <cell r="A28" t="str">
            <v>Kilograms (KG)</v>
          </cell>
          <cell r="C28" t="str">
            <v>EUR</v>
          </cell>
          <cell r="E28" t="str">
            <v>Other</v>
          </cell>
          <cell r="J28" t="str">
            <v>51-75%</v>
          </cell>
          <cell r="K28" t="str">
            <v>Government</v>
          </cell>
        </row>
        <row r="29">
          <cell r="C29" t="str">
            <v>GTQ</v>
          </cell>
          <cell r="J29" t="str">
            <v>76-100%</v>
          </cell>
          <cell r="K29" t="str">
            <v>Small firm (&lt;10 employees)</v>
          </cell>
        </row>
        <row r="30">
          <cell r="C30" t="str">
            <v>HTG</v>
          </cell>
          <cell r="K30" t="str">
            <v>Large firm (&gt;= 10 employees)</v>
          </cell>
        </row>
        <row r="31">
          <cell r="C31" t="str">
            <v>KES</v>
          </cell>
          <cell r="K31" t="str">
            <v>Processor</v>
          </cell>
        </row>
        <row r="32">
          <cell r="C32" t="str">
            <v>MWK</v>
          </cell>
        </row>
        <row r="33">
          <cell r="C33" t="str">
            <v>PKR</v>
          </cell>
        </row>
        <row r="34">
          <cell r="C34" t="str">
            <v>UGX</v>
          </cell>
        </row>
        <row r="35">
          <cell r="C35" t="str">
            <v>USD</v>
          </cell>
        </row>
        <row r="36">
          <cell r="C36" t="str">
            <v>ZMK</v>
          </cell>
        </row>
        <row r="37">
          <cell r="C37" t="str">
            <v>ZWD</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rocurement - by commodity"/>
      <sheetName val="Procurement - by vendor"/>
      <sheetName val="Quality &amp; safety - by vendor"/>
      <sheetName val="Pull down menus"/>
    </sheetNames>
    <sheetDataSet>
      <sheetData sheetId="0" refreshError="1"/>
      <sheetData sheetId="1"/>
      <sheetData sheetId="2" refreshError="1"/>
      <sheetData sheetId="3">
        <row r="15">
          <cell r="J15" t="str">
            <v>CRS CP</v>
          </cell>
        </row>
        <row r="16">
          <cell r="J16" t="str">
            <v>Ministry of Ag</v>
          </cell>
        </row>
        <row r="17">
          <cell r="J17" t="str">
            <v>Lab in-country</v>
          </cell>
        </row>
        <row r="18">
          <cell r="J18" t="str">
            <v>Sent to CRS/BF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H14"/>
  <sheetViews>
    <sheetView workbookViewId="0">
      <selection activeCell="U15" sqref="U15"/>
    </sheetView>
  </sheetViews>
  <sheetFormatPr baseColWidth="10" defaultColWidth="8.83203125" defaultRowHeight="14"/>
  <cols>
    <col min="1" max="1" width="14.6640625" customWidth="1"/>
    <col min="2" max="3" width="14" customWidth="1"/>
    <col min="4" max="4" width="16.5" customWidth="1"/>
    <col min="5" max="5" width="17.6640625" customWidth="1"/>
    <col min="6" max="8" width="16.83203125" customWidth="1"/>
    <col min="9" max="9" width="15.5" customWidth="1"/>
    <col min="10" max="10" width="14.5" customWidth="1"/>
    <col min="11" max="11" width="15.5" customWidth="1"/>
    <col min="12" max="12" width="16" customWidth="1"/>
    <col min="13" max="13" width="16.1640625" customWidth="1"/>
    <col min="14" max="14" width="16.33203125" customWidth="1"/>
    <col min="15" max="15" width="17.5" customWidth="1"/>
    <col min="16" max="16" width="15" style="7" customWidth="1"/>
    <col min="17" max="19" width="15.6640625" customWidth="1"/>
    <col min="20" max="20" width="16.5" customWidth="1"/>
    <col min="21" max="24" width="15.6640625" customWidth="1"/>
    <col min="25" max="26" width="15.5" customWidth="1"/>
    <col min="27" max="27" width="11" customWidth="1"/>
    <col min="28" max="60" width="12.5" customWidth="1"/>
  </cols>
  <sheetData>
    <row r="1" spans="1:60" s="2" customFormat="1" ht="18">
      <c r="A1" s="1" t="s">
        <v>48</v>
      </c>
      <c r="P1" s="3"/>
    </row>
    <row r="2" spans="1:60" s="2" customFormat="1" ht="18">
      <c r="A2" s="1"/>
      <c r="P2" s="3"/>
    </row>
    <row r="3" spans="1:60" ht="43" customHeight="1">
      <c r="A3" s="65" t="s">
        <v>131</v>
      </c>
      <c r="B3" s="66"/>
      <c r="C3" s="66"/>
      <c r="D3" s="66"/>
      <c r="E3" s="66"/>
      <c r="F3" s="66"/>
      <c r="G3" s="66"/>
      <c r="H3" s="66"/>
      <c r="I3" s="66"/>
      <c r="J3" s="66"/>
      <c r="K3" s="66"/>
      <c r="L3" s="67" t="s">
        <v>132</v>
      </c>
      <c r="M3" s="67"/>
      <c r="N3" s="67"/>
      <c r="O3" s="67"/>
      <c r="P3" s="67"/>
      <c r="Q3" s="67"/>
      <c r="R3" s="67"/>
      <c r="S3" s="67"/>
      <c r="T3" s="67"/>
      <c r="U3" s="53" t="s">
        <v>186</v>
      </c>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row>
    <row r="4" spans="1:60" s="5" customFormat="1" ht="30" customHeight="1">
      <c r="A4" s="64" t="s">
        <v>155</v>
      </c>
      <c r="B4" s="64" t="s">
        <v>156</v>
      </c>
      <c r="C4" s="72" t="s">
        <v>103</v>
      </c>
      <c r="D4" s="73" t="s">
        <v>55</v>
      </c>
      <c r="E4" s="74"/>
      <c r="F4" s="74"/>
      <c r="G4" s="75"/>
      <c r="H4" s="40"/>
      <c r="I4" s="54" t="s">
        <v>36</v>
      </c>
      <c r="J4" s="54" t="s">
        <v>148</v>
      </c>
      <c r="K4" s="37"/>
      <c r="L4" s="73" t="s">
        <v>74</v>
      </c>
      <c r="M4" s="74"/>
      <c r="N4" s="74"/>
      <c r="O4" s="75"/>
      <c r="P4" s="56" t="s">
        <v>101</v>
      </c>
      <c r="Q4" s="57"/>
      <c r="R4" s="57"/>
      <c r="S4" s="58"/>
      <c r="T4" s="72" t="s">
        <v>133</v>
      </c>
      <c r="U4" s="62" t="s">
        <v>191</v>
      </c>
      <c r="V4" s="54" t="s">
        <v>196</v>
      </c>
      <c r="W4" s="54" t="s">
        <v>125</v>
      </c>
      <c r="X4" s="54" t="s">
        <v>198</v>
      </c>
      <c r="Y4" s="64" t="s">
        <v>20</v>
      </c>
      <c r="Z4" s="64" t="s">
        <v>170</v>
      </c>
      <c r="AA4" s="56" t="s">
        <v>49</v>
      </c>
      <c r="AB4" s="58"/>
      <c r="AC4" s="62" t="s">
        <v>190</v>
      </c>
      <c r="AD4" s="54" t="s">
        <v>196</v>
      </c>
      <c r="AE4" s="54" t="s">
        <v>125</v>
      </c>
      <c r="AF4" s="54" t="s">
        <v>198</v>
      </c>
      <c r="AG4" s="64" t="s">
        <v>20</v>
      </c>
      <c r="AH4" s="64" t="s">
        <v>170</v>
      </c>
      <c r="AI4" s="56" t="s">
        <v>49</v>
      </c>
      <c r="AJ4" s="58"/>
      <c r="AK4" s="62" t="s">
        <v>192</v>
      </c>
      <c r="AL4" s="54" t="s">
        <v>196</v>
      </c>
      <c r="AM4" s="54" t="s">
        <v>125</v>
      </c>
      <c r="AN4" s="54" t="s">
        <v>198</v>
      </c>
      <c r="AO4" s="64" t="s">
        <v>20</v>
      </c>
      <c r="AP4" s="64" t="s">
        <v>170</v>
      </c>
      <c r="AQ4" s="56" t="s">
        <v>49</v>
      </c>
      <c r="AR4" s="58"/>
      <c r="AS4" s="62" t="s">
        <v>193</v>
      </c>
      <c r="AT4" s="54" t="s">
        <v>195</v>
      </c>
      <c r="AU4" s="54" t="s">
        <v>134</v>
      </c>
      <c r="AV4" s="54" t="s">
        <v>197</v>
      </c>
      <c r="AW4" s="54" t="s">
        <v>199</v>
      </c>
      <c r="AX4" s="54" t="s">
        <v>170</v>
      </c>
      <c r="AY4" s="56" t="s">
        <v>49</v>
      </c>
      <c r="AZ4" s="58"/>
      <c r="BA4" s="62" t="s">
        <v>194</v>
      </c>
      <c r="BB4" s="54" t="s">
        <v>195</v>
      </c>
      <c r="BC4" s="54" t="s">
        <v>134</v>
      </c>
      <c r="BD4" s="54" t="s">
        <v>197</v>
      </c>
      <c r="BE4" s="54" t="s">
        <v>199</v>
      </c>
      <c r="BF4" s="54" t="s">
        <v>170</v>
      </c>
      <c r="BG4" s="56" t="s">
        <v>1</v>
      </c>
      <c r="BH4" s="58"/>
    </row>
    <row r="5" spans="1:60" s="12" customFormat="1" ht="66" customHeight="1" thickBot="1">
      <c r="A5" s="71"/>
      <c r="B5" s="71"/>
      <c r="C5" s="70"/>
      <c r="D5" s="24" t="s">
        <v>44</v>
      </c>
      <c r="E5" s="24" t="s">
        <v>45</v>
      </c>
      <c r="F5" s="24" t="s">
        <v>46</v>
      </c>
      <c r="G5" s="24" t="s">
        <v>47</v>
      </c>
      <c r="H5" s="41" t="s">
        <v>35</v>
      </c>
      <c r="I5" s="76"/>
      <c r="J5" s="70"/>
      <c r="K5" s="17" t="s">
        <v>149</v>
      </c>
      <c r="L5" s="24" t="s">
        <v>135</v>
      </c>
      <c r="M5" s="24" t="s">
        <v>159</v>
      </c>
      <c r="N5" s="24" t="s">
        <v>160</v>
      </c>
      <c r="O5" s="24" t="s">
        <v>157</v>
      </c>
      <c r="P5" s="6" t="s">
        <v>42</v>
      </c>
      <c r="Q5" s="6" t="s">
        <v>169</v>
      </c>
      <c r="R5" s="6" t="s">
        <v>99</v>
      </c>
      <c r="S5" s="17" t="s">
        <v>100</v>
      </c>
      <c r="T5" s="77"/>
      <c r="U5" s="63"/>
      <c r="V5" s="55"/>
      <c r="W5" s="55"/>
      <c r="X5" s="55"/>
      <c r="Y5" s="64"/>
      <c r="Z5" s="64"/>
      <c r="AA5" s="13" t="s">
        <v>52</v>
      </c>
      <c r="AB5" s="4" t="s">
        <v>51</v>
      </c>
      <c r="AC5" s="63"/>
      <c r="AD5" s="55"/>
      <c r="AE5" s="55"/>
      <c r="AF5" s="55"/>
      <c r="AG5" s="64"/>
      <c r="AH5" s="64"/>
      <c r="AI5" s="13" t="s">
        <v>52</v>
      </c>
      <c r="AJ5" s="38" t="s">
        <v>51</v>
      </c>
      <c r="AK5" s="63"/>
      <c r="AL5" s="55"/>
      <c r="AM5" s="55"/>
      <c r="AN5" s="55"/>
      <c r="AO5" s="64"/>
      <c r="AP5" s="64"/>
      <c r="AQ5" s="13" t="s">
        <v>52</v>
      </c>
      <c r="AR5" s="38" t="s">
        <v>51</v>
      </c>
      <c r="AS5" s="63"/>
      <c r="AT5" s="55"/>
      <c r="AU5" s="55"/>
      <c r="AV5" s="55"/>
      <c r="AW5" s="55"/>
      <c r="AX5" s="55"/>
      <c r="AY5" s="13" t="s">
        <v>52</v>
      </c>
      <c r="AZ5" s="38" t="s">
        <v>51</v>
      </c>
      <c r="BA5" s="63"/>
      <c r="BB5" s="55"/>
      <c r="BC5" s="55"/>
      <c r="BD5" s="55"/>
      <c r="BE5" s="55"/>
      <c r="BF5" s="55"/>
      <c r="BG5" s="13" t="s">
        <v>52</v>
      </c>
      <c r="BH5" s="38" t="s">
        <v>51</v>
      </c>
    </row>
    <row r="6" spans="1:60">
      <c r="A6" s="8"/>
      <c r="B6" s="8"/>
      <c r="C6" s="8"/>
      <c r="D6" s="8"/>
      <c r="E6" s="8"/>
      <c r="F6" s="8"/>
      <c r="G6" s="8"/>
      <c r="H6" s="45"/>
      <c r="I6" s="45"/>
      <c r="J6" s="8"/>
      <c r="K6" s="45"/>
      <c r="L6" s="8"/>
      <c r="M6" s="8"/>
      <c r="N6" s="8"/>
      <c r="O6" s="8"/>
      <c r="P6" s="8"/>
      <c r="Q6" s="8"/>
      <c r="R6" s="8"/>
      <c r="S6" s="8"/>
      <c r="T6" s="8"/>
      <c r="U6" s="8"/>
      <c r="V6" s="8"/>
      <c r="W6" s="8"/>
      <c r="X6" s="8"/>
      <c r="Y6" s="8"/>
      <c r="Z6" s="8"/>
      <c r="AA6" s="8" t="e">
        <f>LOOKUP(U6,Commodity,kcal)</f>
        <v>#N/A</v>
      </c>
      <c r="AB6" s="8" t="e">
        <f>LOOKUP(U6,Commodity,protein)</f>
        <v>#N/A</v>
      </c>
      <c r="AC6" s="8"/>
      <c r="AD6" s="8"/>
      <c r="AE6" s="8"/>
      <c r="AF6" s="8"/>
      <c r="AG6" s="8"/>
      <c r="AH6" s="8"/>
      <c r="AI6" s="8" t="e">
        <f>LOOKUP(AC6,Commodity,kcal)</f>
        <v>#N/A</v>
      </c>
      <c r="AJ6" s="8" t="e">
        <f>LOOKUP(AC6,Commodity,protein)</f>
        <v>#N/A</v>
      </c>
      <c r="AK6" s="8"/>
      <c r="AL6" s="8"/>
      <c r="AM6" s="8"/>
      <c r="AN6" s="8"/>
      <c r="AO6" s="8"/>
      <c r="AP6" s="8"/>
      <c r="AQ6" s="8" t="e">
        <f>LOOKUP(AK6,Commodity,kcal)</f>
        <v>#N/A</v>
      </c>
      <c r="AR6" s="8" t="e">
        <f>LOOKUP(AK6,Commodity,protein)</f>
        <v>#N/A</v>
      </c>
      <c r="AS6" s="8"/>
      <c r="AT6" s="8"/>
      <c r="AU6" s="8"/>
      <c r="AV6" s="8"/>
      <c r="AW6" s="8"/>
      <c r="AX6" s="8"/>
      <c r="AY6" s="8" t="e">
        <f>LOOKUP(AS6,Commodity,kcal)</f>
        <v>#N/A</v>
      </c>
      <c r="AZ6" s="8" t="e">
        <f>LOOKUP(AS6,Commodity,protein)</f>
        <v>#N/A</v>
      </c>
      <c r="BA6" s="8"/>
      <c r="BB6" s="8"/>
      <c r="BC6" s="8"/>
      <c r="BD6" s="8"/>
      <c r="BE6" s="8"/>
      <c r="BF6" s="8"/>
      <c r="BG6" s="8" t="e">
        <f>LOOKUP(BA6,Commodity,kcal)</f>
        <v>#N/A</v>
      </c>
      <c r="BH6" s="8" t="e">
        <f>LOOKUP(BA6,Commodity,protein)</f>
        <v>#N/A</v>
      </c>
    </row>
    <row r="7" spans="1:60">
      <c r="A7" s="8"/>
      <c r="B7" s="8"/>
      <c r="C7" s="8"/>
      <c r="D7" s="8"/>
      <c r="E7" s="8"/>
      <c r="F7" s="8"/>
      <c r="G7" s="8"/>
      <c r="H7" s="8"/>
      <c r="I7" s="8"/>
      <c r="J7" s="8"/>
      <c r="K7" s="8"/>
      <c r="L7" s="8"/>
      <c r="M7" s="8"/>
      <c r="N7" s="8"/>
      <c r="O7" s="8"/>
      <c r="P7" s="8"/>
      <c r="Q7" s="8"/>
      <c r="R7" s="8"/>
      <c r="S7" s="8"/>
      <c r="T7" s="8"/>
      <c r="U7" s="8"/>
      <c r="V7" s="8"/>
      <c r="W7" s="8"/>
      <c r="X7" s="8"/>
      <c r="Y7" s="8"/>
      <c r="Z7" s="8"/>
      <c r="AA7" s="8" t="e">
        <f t="shared" ref="AA7:AA11" si="0">LOOKUP(U7,Commodity,kcal)</f>
        <v>#N/A</v>
      </c>
      <c r="AB7" s="8" t="e">
        <f t="shared" ref="AB7:AB11" si="1">LOOKUP(U7,Commodity,protein)</f>
        <v>#N/A</v>
      </c>
      <c r="AC7" s="8"/>
      <c r="AD7" s="8"/>
      <c r="AE7" s="8"/>
      <c r="AF7" s="8"/>
      <c r="AG7" s="8"/>
      <c r="AH7" s="8"/>
      <c r="AI7" s="8" t="e">
        <f t="shared" ref="AI7:AI11" si="2">LOOKUP(AC7,Commodity,kcal)</f>
        <v>#N/A</v>
      </c>
      <c r="AJ7" s="8" t="e">
        <f t="shared" ref="AJ7:AJ11" si="3">LOOKUP(AC7,Commodity,protein)</f>
        <v>#N/A</v>
      </c>
      <c r="AK7" s="8"/>
      <c r="AL7" s="8"/>
      <c r="AM7" s="8"/>
      <c r="AN7" s="8"/>
      <c r="AO7" s="8"/>
      <c r="AP7" s="8"/>
      <c r="AQ7" s="8" t="e">
        <f t="shared" ref="AQ7:AQ11" si="4">LOOKUP(AK7,Commodity,kcal)</f>
        <v>#N/A</v>
      </c>
      <c r="AR7" s="8" t="e">
        <f t="shared" ref="AR7:AR11" si="5">LOOKUP(AK7,Commodity,protein)</f>
        <v>#N/A</v>
      </c>
      <c r="AS7" s="8"/>
      <c r="AT7" s="8"/>
      <c r="AU7" s="8"/>
      <c r="AV7" s="8"/>
      <c r="AW7" s="8"/>
      <c r="AX7" s="8"/>
      <c r="AY7" s="8" t="e">
        <f t="shared" ref="AY7:AY11" si="6">LOOKUP(AS7,Commodity,kcal)</f>
        <v>#N/A</v>
      </c>
      <c r="AZ7" s="8" t="e">
        <f t="shared" ref="AZ7:AZ11" si="7">LOOKUP(AS7,Commodity,protein)</f>
        <v>#N/A</v>
      </c>
      <c r="BA7" s="8"/>
      <c r="BB7" s="8"/>
      <c r="BC7" s="8"/>
      <c r="BD7" s="8"/>
      <c r="BE7" s="8"/>
      <c r="BF7" s="8"/>
      <c r="BG7" s="8" t="e">
        <f t="shared" ref="BG7:BG11" si="8">LOOKUP(BA7,Commodity,kcal)</f>
        <v>#N/A</v>
      </c>
      <c r="BH7" s="8" t="e">
        <f t="shared" ref="BH7:BH11" si="9">LOOKUP(BA7,Commodity,protein)</f>
        <v>#N/A</v>
      </c>
    </row>
    <row r="8" spans="1:60">
      <c r="A8" s="8"/>
      <c r="B8" s="8"/>
      <c r="C8" s="8"/>
      <c r="D8" s="8"/>
      <c r="E8" s="8"/>
      <c r="F8" s="8"/>
      <c r="G8" s="8"/>
      <c r="H8" s="8"/>
      <c r="I8" s="8"/>
      <c r="J8" s="8"/>
      <c r="K8" s="8"/>
      <c r="L8" s="8"/>
      <c r="M8" s="8"/>
      <c r="N8" s="8"/>
      <c r="O8" s="8"/>
      <c r="P8" s="8"/>
      <c r="Q8" s="8"/>
      <c r="R8" s="8"/>
      <c r="S8" s="8"/>
      <c r="T8" s="8"/>
      <c r="U8" s="8"/>
      <c r="V8" s="8"/>
      <c r="W8" s="8"/>
      <c r="X8" s="8"/>
      <c r="Y8" s="8"/>
      <c r="Z8" s="8"/>
      <c r="AA8" s="8" t="e">
        <f t="shared" si="0"/>
        <v>#N/A</v>
      </c>
      <c r="AB8" s="8" t="e">
        <f t="shared" si="1"/>
        <v>#N/A</v>
      </c>
      <c r="AC8" s="8"/>
      <c r="AD8" s="8"/>
      <c r="AE8" s="8"/>
      <c r="AF8" s="8"/>
      <c r="AG8" s="8"/>
      <c r="AH8" s="8"/>
      <c r="AI8" s="8" t="e">
        <f t="shared" si="2"/>
        <v>#N/A</v>
      </c>
      <c r="AJ8" s="8" t="e">
        <f t="shared" si="3"/>
        <v>#N/A</v>
      </c>
      <c r="AK8" s="8"/>
      <c r="AL8" s="8"/>
      <c r="AM8" s="8"/>
      <c r="AN8" s="8"/>
      <c r="AO8" s="8"/>
      <c r="AP8" s="8"/>
      <c r="AQ8" s="8" t="e">
        <f t="shared" si="4"/>
        <v>#N/A</v>
      </c>
      <c r="AR8" s="8" t="e">
        <f t="shared" si="5"/>
        <v>#N/A</v>
      </c>
      <c r="AS8" s="8"/>
      <c r="AT8" s="8"/>
      <c r="AU8" s="8"/>
      <c r="AV8" s="8"/>
      <c r="AW8" s="8"/>
      <c r="AX8" s="8"/>
      <c r="AY8" s="8" t="e">
        <f t="shared" si="6"/>
        <v>#N/A</v>
      </c>
      <c r="AZ8" s="8" t="e">
        <f t="shared" si="7"/>
        <v>#N/A</v>
      </c>
      <c r="BA8" s="8"/>
      <c r="BB8" s="8"/>
      <c r="BC8" s="8"/>
      <c r="BD8" s="8"/>
      <c r="BE8" s="8"/>
      <c r="BF8" s="8"/>
      <c r="BG8" s="8" t="e">
        <f t="shared" si="8"/>
        <v>#N/A</v>
      </c>
      <c r="BH8" s="8" t="e">
        <f t="shared" si="9"/>
        <v>#N/A</v>
      </c>
    </row>
    <row r="9" spans="1:60">
      <c r="A9" s="8"/>
      <c r="B9" s="8"/>
      <c r="C9" s="8"/>
      <c r="D9" s="8"/>
      <c r="E9" s="8"/>
      <c r="F9" s="8"/>
      <c r="G9" s="8"/>
      <c r="H9" s="8"/>
      <c r="I9" s="8"/>
      <c r="J9" s="8"/>
      <c r="K9" s="8"/>
      <c r="L9" s="8"/>
      <c r="M9" s="8"/>
      <c r="N9" s="8"/>
      <c r="O9" s="8"/>
      <c r="P9" s="8"/>
      <c r="Q9" s="8"/>
      <c r="R9" s="8"/>
      <c r="S9" s="8"/>
      <c r="T9" s="8"/>
      <c r="U9" s="8"/>
      <c r="V9" s="8"/>
      <c r="W9" s="8"/>
      <c r="X9" s="8"/>
      <c r="Y9" s="8"/>
      <c r="Z9" s="8"/>
      <c r="AA9" s="8" t="e">
        <f t="shared" si="0"/>
        <v>#N/A</v>
      </c>
      <c r="AB9" s="8" t="e">
        <f t="shared" si="1"/>
        <v>#N/A</v>
      </c>
      <c r="AC9" s="8"/>
      <c r="AD9" s="8"/>
      <c r="AE9" s="8"/>
      <c r="AF9" s="8"/>
      <c r="AG9" s="8"/>
      <c r="AH9" s="8"/>
      <c r="AI9" s="8" t="e">
        <f t="shared" si="2"/>
        <v>#N/A</v>
      </c>
      <c r="AJ9" s="8" t="e">
        <f t="shared" si="3"/>
        <v>#N/A</v>
      </c>
      <c r="AK9" s="8"/>
      <c r="AL9" s="8"/>
      <c r="AM9" s="8"/>
      <c r="AN9" s="8"/>
      <c r="AO9" s="8"/>
      <c r="AP9" s="8"/>
      <c r="AQ9" s="8" t="e">
        <f t="shared" si="4"/>
        <v>#N/A</v>
      </c>
      <c r="AR9" s="8" t="e">
        <f t="shared" si="5"/>
        <v>#N/A</v>
      </c>
      <c r="AS9" s="8"/>
      <c r="AT9" s="8"/>
      <c r="AU9" s="8"/>
      <c r="AV9" s="8"/>
      <c r="AW9" s="8"/>
      <c r="AX9" s="8"/>
      <c r="AY9" s="8" t="e">
        <f t="shared" si="6"/>
        <v>#N/A</v>
      </c>
      <c r="AZ9" s="8" t="e">
        <f t="shared" si="7"/>
        <v>#N/A</v>
      </c>
      <c r="BA9" s="8"/>
      <c r="BB9" s="8"/>
      <c r="BC9" s="8"/>
      <c r="BD9" s="8"/>
      <c r="BE9" s="8"/>
      <c r="BF9" s="8"/>
      <c r="BG9" s="8" t="e">
        <f t="shared" si="8"/>
        <v>#N/A</v>
      </c>
      <c r="BH9" s="8" t="e">
        <f t="shared" si="9"/>
        <v>#N/A</v>
      </c>
    </row>
    <row r="10" spans="1:60">
      <c r="A10" s="8"/>
      <c r="B10" s="8"/>
      <c r="C10" s="8"/>
      <c r="D10" s="8"/>
      <c r="E10" s="8"/>
      <c r="F10" s="8"/>
      <c r="G10" s="8"/>
      <c r="H10" s="8"/>
      <c r="I10" s="8"/>
      <c r="J10" s="8"/>
      <c r="K10" s="8"/>
      <c r="L10" s="8"/>
      <c r="M10" s="8"/>
      <c r="N10" s="8"/>
      <c r="O10" s="8"/>
      <c r="P10" s="8"/>
      <c r="Q10" s="8"/>
      <c r="R10" s="8"/>
      <c r="S10" s="8"/>
      <c r="T10" s="8"/>
      <c r="U10" s="8"/>
      <c r="V10" s="8"/>
      <c r="W10" s="8"/>
      <c r="X10" s="8"/>
      <c r="Y10" s="8"/>
      <c r="Z10" s="8"/>
      <c r="AA10" s="8" t="e">
        <f t="shared" si="0"/>
        <v>#N/A</v>
      </c>
      <c r="AB10" s="8" t="e">
        <f t="shared" si="1"/>
        <v>#N/A</v>
      </c>
      <c r="AC10" s="8"/>
      <c r="AD10" s="8"/>
      <c r="AE10" s="8"/>
      <c r="AF10" s="8"/>
      <c r="AG10" s="8"/>
      <c r="AH10" s="8"/>
      <c r="AI10" s="8" t="e">
        <f t="shared" si="2"/>
        <v>#N/A</v>
      </c>
      <c r="AJ10" s="8" t="e">
        <f t="shared" si="3"/>
        <v>#N/A</v>
      </c>
      <c r="AK10" s="8"/>
      <c r="AL10" s="8"/>
      <c r="AM10" s="8"/>
      <c r="AN10" s="8"/>
      <c r="AO10" s="8"/>
      <c r="AP10" s="8"/>
      <c r="AQ10" s="8" t="e">
        <f t="shared" si="4"/>
        <v>#N/A</v>
      </c>
      <c r="AR10" s="8" t="e">
        <f t="shared" si="5"/>
        <v>#N/A</v>
      </c>
      <c r="AS10" s="8"/>
      <c r="AT10" s="8"/>
      <c r="AU10" s="8"/>
      <c r="AV10" s="8"/>
      <c r="AW10" s="8"/>
      <c r="AX10" s="8"/>
      <c r="AY10" s="8" t="e">
        <f t="shared" si="6"/>
        <v>#N/A</v>
      </c>
      <c r="AZ10" s="8" t="e">
        <f t="shared" si="7"/>
        <v>#N/A</v>
      </c>
      <c r="BA10" s="8"/>
      <c r="BB10" s="8"/>
      <c r="BC10" s="8"/>
      <c r="BD10" s="8"/>
      <c r="BE10" s="8"/>
      <c r="BF10" s="8"/>
      <c r="BG10" s="8" t="e">
        <f t="shared" si="8"/>
        <v>#N/A</v>
      </c>
      <c r="BH10" s="8" t="e">
        <f t="shared" si="9"/>
        <v>#N/A</v>
      </c>
    </row>
    <row r="11" spans="1:60">
      <c r="A11" s="8"/>
      <c r="B11" s="8"/>
      <c r="C11" s="8"/>
      <c r="D11" s="8"/>
      <c r="E11" s="8"/>
      <c r="F11" s="8"/>
      <c r="G11" s="8"/>
      <c r="H11" s="8"/>
      <c r="I11" s="8"/>
      <c r="J11" s="8"/>
      <c r="K11" s="8"/>
      <c r="L11" s="8"/>
      <c r="M11" s="8"/>
      <c r="N11" s="8"/>
      <c r="O11" s="8"/>
      <c r="P11" s="8"/>
      <c r="Q11" s="8"/>
      <c r="R11" s="8"/>
      <c r="S11" s="8"/>
      <c r="T11" s="8"/>
      <c r="U11" s="8"/>
      <c r="V11" s="8"/>
      <c r="W11" s="8"/>
      <c r="X11" s="8"/>
      <c r="Y11" s="8"/>
      <c r="Z11" s="8"/>
      <c r="AA11" s="8" t="e">
        <f t="shared" si="0"/>
        <v>#N/A</v>
      </c>
      <c r="AB11" s="8" t="e">
        <f t="shared" si="1"/>
        <v>#N/A</v>
      </c>
      <c r="AC11" s="8"/>
      <c r="AD11" s="8"/>
      <c r="AE11" s="8"/>
      <c r="AF11" s="8"/>
      <c r="AG11" s="8"/>
      <c r="AH11" s="8"/>
      <c r="AI11" s="8" t="e">
        <f t="shared" si="2"/>
        <v>#N/A</v>
      </c>
      <c r="AJ11" s="8" t="e">
        <f t="shared" si="3"/>
        <v>#N/A</v>
      </c>
      <c r="AK11" s="8"/>
      <c r="AL11" s="8"/>
      <c r="AM11" s="8"/>
      <c r="AN11" s="8"/>
      <c r="AO11" s="8"/>
      <c r="AP11" s="8"/>
      <c r="AQ11" s="8" t="e">
        <f t="shared" si="4"/>
        <v>#N/A</v>
      </c>
      <c r="AR11" s="8" t="e">
        <f t="shared" si="5"/>
        <v>#N/A</v>
      </c>
      <c r="AS11" s="8"/>
      <c r="AT11" s="8"/>
      <c r="AU11" s="8"/>
      <c r="AV11" s="8"/>
      <c r="AW11" s="8"/>
      <c r="AX11" s="8"/>
      <c r="AY11" s="8" t="e">
        <f t="shared" si="6"/>
        <v>#N/A</v>
      </c>
      <c r="AZ11" s="8" t="e">
        <f t="shared" si="7"/>
        <v>#N/A</v>
      </c>
      <c r="BA11" s="8"/>
      <c r="BB11" s="8"/>
      <c r="BC11" s="8"/>
      <c r="BD11" s="8"/>
      <c r="BE11" s="8"/>
      <c r="BF11" s="8"/>
      <c r="BG11" s="8" t="e">
        <f t="shared" si="8"/>
        <v>#N/A</v>
      </c>
      <c r="BH11" s="8" t="e">
        <f t="shared" si="9"/>
        <v>#N/A</v>
      </c>
    </row>
    <row r="12" spans="1:60" s="10" customFormat="1" ht="62" customHeight="1">
      <c r="A12" s="18"/>
      <c r="D12" s="34"/>
      <c r="E12" s="21"/>
      <c r="F12" s="21"/>
      <c r="G12" s="21"/>
      <c r="H12" s="21"/>
      <c r="I12" s="21"/>
      <c r="J12" s="21"/>
      <c r="K12" s="47" t="s">
        <v>128</v>
      </c>
      <c r="L12" s="21"/>
      <c r="M12" s="35"/>
      <c r="O12" s="35"/>
      <c r="P12" s="68"/>
      <c r="Q12" s="69"/>
      <c r="R12" s="60"/>
      <c r="S12" s="60"/>
      <c r="T12" s="21"/>
      <c r="U12" s="23"/>
      <c r="V12" s="22"/>
      <c r="W12" s="23"/>
      <c r="X12" s="22"/>
      <c r="Y12" s="21"/>
      <c r="AA12" s="59" t="s">
        <v>126</v>
      </c>
      <c r="AB12" s="60"/>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23"/>
      <c r="BB12" s="22"/>
      <c r="BC12" s="23"/>
      <c r="BD12" s="22"/>
      <c r="BE12" s="21"/>
      <c r="BG12" s="59"/>
      <c r="BH12" s="60"/>
    </row>
    <row r="13" spans="1:60">
      <c r="L13" s="10"/>
    </row>
    <row r="14" spans="1:60">
      <c r="AA14" s="89"/>
      <c r="AB14" s="90"/>
    </row>
  </sheetData>
  <dataConsolidate/>
  <mergeCells count="51">
    <mergeCell ref="AY4:AZ4"/>
    <mergeCell ref="AQ4:AR4"/>
    <mergeCell ref="AI4:AJ4"/>
    <mergeCell ref="AA14:AB14"/>
    <mergeCell ref="AA4:AB4"/>
    <mergeCell ref="AE4:AE5"/>
    <mergeCell ref="AF4:AF5"/>
    <mergeCell ref="AG4:AG5"/>
    <mergeCell ref="AH4:AH5"/>
    <mergeCell ref="X4:X5"/>
    <mergeCell ref="AA12:AB12"/>
    <mergeCell ref="Y4:Y5"/>
    <mergeCell ref="Z4:Z5"/>
    <mergeCell ref="T4:T5"/>
    <mergeCell ref="W4:W5"/>
    <mergeCell ref="A3:K3"/>
    <mergeCell ref="L3:T3"/>
    <mergeCell ref="AC4:AC5"/>
    <mergeCell ref="AD4:AD5"/>
    <mergeCell ref="P12:Q12"/>
    <mergeCell ref="J4:J5"/>
    <mergeCell ref="A4:A5"/>
    <mergeCell ref="B4:B5"/>
    <mergeCell ref="C4:C5"/>
    <mergeCell ref="D4:G4"/>
    <mergeCell ref="V4:V5"/>
    <mergeCell ref="L4:O4"/>
    <mergeCell ref="U4:U5"/>
    <mergeCell ref="I4:I5"/>
    <mergeCell ref="P4:S4"/>
    <mergeCell ref="R12:S12"/>
    <mergeCell ref="AS4:AS5"/>
    <mergeCell ref="AT4:AT5"/>
    <mergeCell ref="AK4:AK5"/>
    <mergeCell ref="AL4:AL5"/>
    <mergeCell ref="AM4:AM5"/>
    <mergeCell ref="AN4:AN5"/>
    <mergeCell ref="BF4:BF5"/>
    <mergeCell ref="BG12:BH12"/>
    <mergeCell ref="BA4:BA5"/>
    <mergeCell ref="BB4:BB5"/>
    <mergeCell ref="BC4:BC5"/>
    <mergeCell ref="BD4:BD5"/>
    <mergeCell ref="BE4:BE5"/>
    <mergeCell ref="AU4:AU5"/>
    <mergeCell ref="AV4:AV5"/>
    <mergeCell ref="AW4:AW5"/>
    <mergeCell ref="AX4:AX5"/>
    <mergeCell ref="AO4:AO5"/>
    <mergeCell ref="AP4:AP5"/>
    <mergeCell ref="BG4:BH4"/>
  </mergeCells>
  <phoneticPr fontId="8" type="noConversion"/>
  <dataValidations count="7">
    <dataValidation type="list" allowBlank="1" showInputMessage="1" showErrorMessage="1" sqref="Z6:Z11 AH6:AH11 AP6:AP11 AX6:AX11 BF6:BF11">
      <formula1>rationunit</formula1>
    </dataValidation>
    <dataValidation type="list" allowBlank="1" showInputMessage="1" showErrorMessage="1" sqref="A6:A11">
      <formula1>Org</formula1>
    </dataValidation>
    <dataValidation type="list" allowBlank="1" showInputMessage="1" showErrorMessage="1" sqref="B6:B11">
      <formula1>Country3</formula1>
    </dataValidation>
    <dataValidation type="list" allowBlank="1" showInputMessage="1" showErrorMessage="1" sqref="U6:U11 AC6:AC11 AK6:AK11 AS6:AS11 BA6:BA11">
      <formula1>Commodity4</formula1>
    </dataValidation>
    <dataValidation type="list" allowBlank="1" showInputMessage="1" showErrorMessage="1" sqref="C6:C11">
      <formula1>Donor2</formula1>
    </dataValidation>
    <dataValidation type="whole" allowBlank="1" showInputMessage="1" showErrorMessage="1" sqref="D6:I11 K6:K11">
      <formula1>1</formula1>
      <formula2>20</formula2>
    </dataValidation>
    <dataValidation type="list" allowBlank="1" showInputMessage="1" showErrorMessage="1" sqref="L6:L11">
      <formula1>Month</formula1>
    </dataValidation>
  </dataValidations>
  <pageMargins left="0.7" right="0.7" top="0.75" bottom="0.75" header="0.3" footer="0.3"/>
  <pageSetup orientation="portrait" horizontalDpi="4294967292" verticalDpi="4294967292"/>
  <legacy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K12"/>
  <sheetViews>
    <sheetView workbookViewId="0">
      <selection activeCell="K22" sqref="K22"/>
    </sheetView>
  </sheetViews>
  <sheetFormatPr baseColWidth="10" defaultColWidth="8.83203125" defaultRowHeight="14"/>
  <cols>
    <col min="1" max="1" width="14.6640625" customWidth="1"/>
    <col min="2" max="3" width="14" customWidth="1"/>
    <col min="4" max="4" width="18" customWidth="1"/>
    <col min="5" max="10" width="15.5" customWidth="1"/>
    <col min="11" max="11" width="14.83203125" customWidth="1"/>
    <col min="12" max="12" width="20.5" customWidth="1"/>
    <col min="13" max="16" width="14.83203125" customWidth="1"/>
    <col min="17" max="17" width="15" style="7" customWidth="1"/>
    <col min="18" max="20" width="15.6640625" customWidth="1"/>
    <col min="21" max="21" width="16.5" customWidth="1"/>
    <col min="22" max="22" width="20.5" customWidth="1"/>
    <col min="23" max="23" width="14.6640625" customWidth="1"/>
    <col min="24" max="25" width="16.5" customWidth="1"/>
    <col min="26" max="29" width="15.5" customWidth="1"/>
    <col min="30" max="39" width="12.83203125" customWidth="1"/>
    <col min="40" max="51" width="15.5" customWidth="1"/>
    <col min="52" max="52" width="13.1640625" customWidth="1"/>
    <col min="53" max="53" width="11.5" customWidth="1"/>
    <col min="54" max="54" width="12.1640625" customWidth="1"/>
    <col min="55" max="55" width="12.6640625" customWidth="1"/>
    <col min="56" max="56" width="11.33203125" customWidth="1"/>
    <col min="57" max="57" width="13.33203125" customWidth="1"/>
    <col min="58" max="59" width="12.1640625" customWidth="1"/>
    <col min="60" max="60" width="11.6640625" customWidth="1"/>
    <col min="61" max="61" width="13" customWidth="1"/>
    <col min="62" max="62" width="12.5" customWidth="1"/>
    <col min="63" max="63" width="12" customWidth="1"/>
  </cols>
  <sheetData>
    <row r="1" spans="1:63" s="2" customFormat="1" ht="18">
      <c r="A1" s="1" t="s">
        <v>87</v>
      </c>
      <c r="Q1" s="3"/>
    </row>
    <row r="2" spans="1:63" s="2" customFormat="1" ht="18">
      <c r="A2" s="1"/>
      <c r="Q2" s="3"/>
    </row>
    <row r="3" spans="1:63" ht="37" customHeight="1">
      <c r="A3" s="65" t="s">
        <v>131</v>
      </c>
      <c r="B3" s="65"/>
      <c r="C3" s="65"/>
      <c r="D3" s="65"/>
      <c r="E3" s="65"/>
      <c r="F3" s="65"/>
      <c r="G3" s="65"/>
      <c r="H3" s="65"/>
      <c r="I3" s="65"/>
      <c r="J3" s="65"/>
      <c r="K3" s="65"/>
      <c r="L3" s="65"/>
      <c r="M3" s="67" t="s">
        <v>132</v>
      </c>
      <c r="N3" s="67"/>
      <c r="O3" s="67"/>
      <c r="P3" s="67"/>
      <c r="Q3" s="67"/>
      <c r="R3" s="67"/>
      <c r="S3" s="67"/>
      <c r="T3" s="67"/>
      <c r="U3" s="67"/>
      <c r="V3" s="67"/>
      <c r="W3" s="67"/>
      <c r="X3" s="67"/>
      <c r="Y3" s="67"/>
      <c r="Z3" s="67"/>
      <c r="AA3" s="67"/>
      <c r="AB3" s="67"/>
      <c r="AC3" s="67"/>
      <c r="AD3" s="61" t="s">
        <v>186</v>
      </c>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row>
    <row r="4" spans="1:63" s="5" customFormat="1" ht="45" customHeight="1">
      <c r="A4" s="64" t="s">
        <v>155</v>
      </c>
      <c r="B4" s="64" t="s">
        <v>156</v>
      </c>
      <c r="C4" s="72" t="s">
        <v>103</v>
      </c>
      <c r="D4" s="72" t="s">
        <v>142</v>
      </c>
      <c r="E4" s="72" t="s">
        <v>88</v>
      </c>
      <c r="F4" s="73" t="s">
        <v>55</v>
      </c>
      <c r="G4" s="74"/>
      <c r="H4" s="74"/>
      <c r="I4" s="75"/>
      <c r="J4" s="42"/>
      <c r="K4" s="72" t="s">
        <v>37</v>
      </c>
      <c r="L4" s="54" t="s">
        <v>146</v>
      </c>
      <c r="M4" s="73" t="s">
        <v>158</v>
      </c>
      <c r="N4" s="74"/>
      <c r="O4" s="74"/>
      <c r="P4" s="75"/>
      <c r="Q4" s="56" t="s">
        <v>101</v>
      </c>
      <c r="R4" s="57"/>
      <c r="S4" s="57"/>
      <c r="T4" s="58"/>
      <c r="U4" s="64" t="s">
        <v>188</v>
      </c>
      <c r="V4" s="64" t="s">
        <v>189</v>
      </c>
      <c r="W4" s="72" t="s">
        <v>143</v>
      </c>
      <c r="X4" s="72" t="s">
        <v>144</v>
      </c>
      <c r="Y4" s="72" t="s">
        <v>105</v>
      </c>
      <c r="Z4" s="82" t="s">
        <v>106</v>
      </c>
      <c r="AA4" s="83"/>
      <c r="AB4" s="82" t="s">
        <v>107</v>
      </c>
      <c r="AC4" s="83"/>
      <c r="AD4" s="56" t="s">
        <v>111</v>
      </c>
      <c r="AE4" s="57"/>
      <c r="AF4" s="57"/>
      <c r="AG4" s="57"/>
      <c r="AH4" s="57"/>
      <c r="AI4" s="57"/>
      <c r="AJ4" s="57"/>
      <c r="AK4" s="57"/>
      <c r="AL4" s="57"/>
      <c r="AM4" s="58"/>
      <c r="AN4" s="78" t="s">
        <v>0</v>
      </c>
      <c r="AO4" s="79"/>
      <c r="AP4" s="79"/>
      <c r="AQ4" s="79"/>
      <c r="AR4" s="79"/>
      <c r="AS4" s="79"/>
      <c r="AT4" s="79"/>
      <c r="AU4" s="79"/>
      <c r="AV4" s="79"/>
      <c r="AW4" s="79"/>
      <c r="AX4" s="79"/>
      <c r="AY4" s="80"/>
      <c r="AZ4" s="81" t="s">
        <v>202</v>
      </c>
      <c r="BA4" s="81"/>
      <c r="BB4" s="81"/>
      <c r="BC4" s="81"/>
      <c r="BD4" s="81"/>
      <c r="BE4" s="81"/>
      <c r="BF4" s="81"/>
      <c r="BG4" s="81"/>
      <c r="BH4" s="81"/>
      <c r="BI4" s="81"/>
      <c r="BJ4" s="81"/>
      <c r="BK4" s="81"/>
    </row>
    <row r="5" spans="1:63" s="12" customFormat="1" ht="79" customHeight="1" thickBot="1">
      <c r="A5" s="71"/>
      <c r="B5" s="71"/>
      <c r="C5" s="70"/>
      <c r="D5" s="70"/>
      <c r="E5" s="70"/>
      <c r="F5" s="24" t="s">
        <v>44</v>
      </c>
      <c r="G5" s="24" t="s">
        <v>45</v>
      </c>
      <c r="H5" s="24" t="s">
        <v>46</v>
      </c>
      <c r="I5" s="24" t="s">
        <v>47</v>
      </c>
      <c r="J5" s="33" t="s">
        <v>34</v>
      </c>
      <c r="K5" s="70"/>
      <c r="L5" s="70"/>
      <c r="M5" s="24" t="s">
        <v>135</v>
      </c>
      <c r="N5" s="24" t="s">
        <v>159</v>
      </c>
      <c r="O5" s="24" t="s">
        <v>43</v>
      </c>
      <c r="P5" s="24" t="s">
        <v>157</v>
      </c>
      <c r="Q5" s="6" t="s">
        <v>42</v>
      </c>
      <c r="R5" s="6" t="s">
        <v>169</v>
      </c>
      <c r="S5" s="6" t="s">
        <v>99</v>
      </c>
      <c r="T5" s="17" t="s">
        <v>100</v>
      </c>
      <c r="U5" s="64"/>
      <c r="V5" s="64"/>
      <c r="W5" s="77"/>
      <c r="X5" s="77"/>
      <c r="Y5" s="77"/>
      <c r="Z5" s="11" t="s">
        <v>42</v>
      </c>
      <c r="AA5" s="11" t="s">
        <v>169</v>
      </c>
      <c r="AB5" s="11" t="s">
        <v>42</v>
      </c>
      <c r="AC5" s="11" t="s">
        <v>169</v>
      </c>
      <c r="AD5" s="11" t="s">
        <v>112</v>
      </c>
      <c r="AE5" s="25" t="s">
        <v>179</v>
      </c>
      <c r="AF5" s="11" t="s">
        <v>113</v>
      </c>
      <c r="AG5" s="25" t="s">
        <v>180</v>
      </c>
      <c r="AH5" s="11" t="s">
        <v>114</v>
      </c>
      <c r="AI5" s="25" t="s">
        <v>181</v>
      </c>
      <c r="AJ5" s="11" t="s">
        <v>98</v>
      </c>
      <c r="AK5" s="25" t="s">
        <v>182</v>
      </c>
      <c r="AL5" s="11" t="s">
        <v>115</v>
      </c>
      <c r="AM5" s="25" t="s">
        <v>183</v>
      </c>
      <c r="AN5" s="49" t="s">
        <v>210</v>
      </c>
      <c r="AO5" s="52" t="s">
        <v>217</v>
      </c>
      <c r="AP5" s="11" t="s">
        <v>113</v>
      </c>
      <c r="AQ5" s="52" t="s">
        <v>219</v>
      </c>
      <c r="AR5" s="38" t="s">
        <v>184</v>
      </c>
      <c r="AS5" s="52" t="s">
        <v>218</v>
      </c>
      <c r="AT5" s="11" t="s">
        <v>98</v>
      </c>
      <c r="AU5" s="52" t="s">
        <v>220</v>
      </c>
      <c r="AV5" s="49" t="s">
        <v>211</v>
      </c>
      <c r="AW5" s="52" t="s">
        <v>221</v>
      </c>
      <c r="AX5" s="52" t="s">
        <v>214</v>
      </c>
      <c r="AY5" s="52" t="s">
        <v>215</v>
      </c>
      <c r="AZ5" s="19" t="s">
        <v>145</v>
      </c>
      <c r="BA5" s="52" t="s">
        <v>204</v>
      </c>
      <c r="BB5" s="26" t="s">
        <v>72</v>
      </c>
      <c r="BC5" s="52" t="s">
        <v>201</v>
      </c>
      <c r="BD5" s="26" t="s">
        <v>71</v>
      </c>
      <c r="BE5" s="52" t="s">
        <v>209</v>
      </c>
      <c r="BF5" s="25" t="s">
        <v>70</v>
      </c>
      <c r="BG5" s="52" t="s">
        <v>208</v>
      </c>
      <c r="BH5" s="25" t="s">
        <v>73</v>
      </c>
      <c r="BI5" s="52" t="s">
        <v>207</v>
      </c>
      <c r="BJ5" s="52" t="s">
        <v>205</v>
      </c>
      <c r="BK5" s="52" t="s">
        <v>206</v>
      </c>
    </row>
    <row r="6" spans="1:63">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t="s">
        <v>212</v>
      </c>
      <c r="AY6" s="8"/>
      <c r="AZ6" s="8"/>
      <c r="BA6" s="8"/>
      <c r="BB6" s="8"/>
      <c r="BC6" s="8"/>
      <c r="BD6" s="8"/>
      <c r="BE6" s="8"/>
      <c r="BF6" s="8"/>
      <c r="BG6" s="8"/>
      <c r="BH6" s="8"/>
      <c r="BI6" s="8"/>
      <c r="BJ6" s="8" t="s">
        <v>203</v>
      </c>
      <c r="BK6" s="8"/>
    </row>
    <row r="7" spans="1:63">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t="s">
        <v>213</v>
      </c>
      <c r="AY7" s="8"/>
      <c r="AZ7" s="8"/>
      <c r="BA7" s="8"/>
      <c r="BB7" s="8"/>
      <c r="BC7" s="8"/>
      <c r="BD7" s="8"/>
      <c r="BE7" s="8"/>
      <c r="BF7" s="8"/>
      <c r="BG7" s="8"/>
      <c r="BH7" s="8"/>
      <c r="BI7" s="8"/>
      <c r="BJ7" s="8" t="s">
        <v>203</v>
      </c>
      <c r="BK7" s="8"/>
    </row>
    <row r="8" spans="1:63">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t="s">
        <v>212</v>
      </c>
      <c r="AY8" s="8"/>
      <c r="AZ8" s="8"/>
      <c r="BA8" s="8"/>
      <c r="BB8" s="8"/>
      <c r="BC8" s="8"/>
      <c r="BD8" s="8"/>
      <c r="BE8" s="8"/>
      <c r="BF8" s="8"/>
      <c r="BG8" s="8"/>
      <c r="BH8" s="8"/>
      <c r="BI8" s="8"/>
      <c r="BJ8" s="8" t="s">
        <v>203</v>
      </c>
      <c r="BK8" s="8"/>
    </row>
    <row r="9" spans="1:63">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t="s">
        <v>212</v>
      </c>
      <c r="AY9" s="8"/>
      <c r="AZ9" s="8"/>
      <c r="BA9" s="8"/>
      <c r="BB9" s="8"/>
      <c r="BC9" s="8"/>
      <c r="BD9" s="8"/>
      <c r="BE9" s="8"/>
      <c r="BF9" s="8"/>
      <c r="BG9" s="8"/>
      <c r="BH9" s="8"/>
      <c r="BI9" s="8"/>
      <c r="BJ9" s="8" t="s">
        <v>203</v>
      </c>
      <c r="BK9" s="8"/>
    </row>
    <row r="10" spans="1:63">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t="s">
        <v>213</v>
      </c>
      <c r="AY10" s="8"/>
      <c r="AZ10" s="8"/>
      <c r="BA10" s="8"/>
      <c r="BB10" s="8"/>
      <c r="BC10" s="8"/>
      <c r="BD10" s="8"/>
      <c r="BE10" s="8"/>
      <c r="BF10" s="8"/>
      <c r="BG10" s="8"/>
      <c r="BH10" s="8"/>
      <c r="BI10" s="8"/>
      <c r="BJ10" s="8" t="s">
        <v>203</v>
      </c>
      <c r="BK10" s="8"/>
    </row>
    <row r="11" spans="1:63">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t="s">
        <v>213</v>
      </c>
      <c r="AY11" s="8"/>
      <c r="AZ11" s="8"/>
      <c r="BA11" s="8"/>
      <c r="BB11" s="8"/>
      <c r="BC11" s="8"/>
      <c r="BD11" s="8"/>
      <c r="BE11" s="8"/>
      <c r="BF11" s="8"/>
      <c r="BG11" s="8"/>
      <c r="BH11" s="8"/>
      <c r="BI11" s="8"/>
      <c r="BJ11" s="8" t="s">
        <v>203</v>
      </c>
      <c r="BK11" s="8"/>
    </row>
    <row r="12" spans="1:63" s="10" customFormat="1" ht="79" customHeight="1">
      <c r="A12" s="14"/>
      <c r="F12" s="35"/>
      <c r="K12" s="21"/>
      <c r="L12" s="21"/>
      <c r="M12" s="47" t="s">
        <v>129</v>
      </c>
      <c r="N12" s="20"/>
      <c r="O12" s="20"/>
      <c r="P12" s="36"/>
      <c r="Q12" s="15"/>
      <c r="S12" s="69"/>
      <c r="T12" s="69"/>
      <c r="U12" s="21"/>
      <c r="V12" s="21"/>
      <c r="Z12" s="84"/>
      <c r="AA12" s="84"/>
      <c r="AB12" s="84"/>
      <c r="AC12" s="84"/>
      <c r="AD12" s="50"/>
      <c r="AE12" s="51"/>
      <c r="AN12" s="21"/>
      <c r="AP12" s="28"/>
      <c r="AQ12" s="28"/>
      <c r="AZ12" s="48"/>
    </row>
  </sheetData>
  <mergeCells count="25">
    <mergeCell ref="Z12:AC12"/>
    <mergeCell ref="S12:T12"/>
    <mergeCell ref="W4:W5"/>
    <mergeCell ref="U4:U5"/>
    <mergeCell ref="M4:P4"/>
    <mergeCell ref="Q4:T4"/>
    <mergeCell ref="V4:V5"/>
    <mergeCell ref="AD4:AM4"/>
    <mergeCell ref="AN4:AY4"/>
    <mergeCell ref="AZ4:BK4"/>
    <mergeCell ref="AD3:BK3"/>
    <mergeCell ref="L4:L5"/>
    <mergeCell ref="Y4:Y5"/>
    <mergeCell ref="X4:X5"/>
    <mergeCell ref="Z4:AA4"/>
    <mergeCell ref="AB4:AC4"/>
    <mergeCell ref="A3:L3"/>
    <mergeCell ref="M3:AC3"/>
    <mergeCell ref="A4:A5"/>
    <mergeCell ref="B4:B5"/>
    <mergeCell ref="C4:C5"/>
    <mergeCell ref="D4:D5"/>
    <mergeCell ref="E4:E5"/>
    <mergeCell ref="F4:I4"/>
    <mergeCell ref="K4:K5"/>
  </mergeCells>
  <phoneticPr fontId="8" type="noConversion"/>
  <dataValidations count="9">
    <dataValidation type="list" allowBlank="1" showInputMessage="1" showErrorMessage="1" sqref="AL6:AL11 AJ6:AJ11 AH6:AH11 AF6:AF11 AD6:AD11 F7:J11">
      <formula1>Commodity4</formula1>
    </dataValidation>
    <dataValidation type="list" allowBlank="1" showInputMessage="1" showErrorMessage="1" sqref="AN6:AP11 BB6:BB11 BH6:BH11 BF6:BF11 BD6:BD11 AZ6:AZ11 AR6:AW11">
      <formula1>Commodity5</formula1>
    </dataValidation>
    <dataValidation type="list" allowBlank="1" showInputMessage="1" showErrorMessage="1" sqref="W6:W11">
      <formula1>Currency3</formula1>
    </dataValidation>
    <dataValidation type="list" allowBlank="1" showInputMessage="1" showErrorMessage="1" sqref="B6:B11">
      <formula1>Country3</formula1>
    </dataValidation>
    <dataValidation type="list" allowBlank="1" showInputMessage="1" showErrorMessage="1" sqref="A6:A11">
      <formula1>Org</formula1>
    </dataValidation>
    <dataValidation type="list" allowBlank="1" showInputMessage="1" showErrorMessage="1" sqref="C6:C11">
      <formula1>Donor2</formula1>
    </dataValidation>
    <dataValidation type="whole" allowBlank="1" showInputMessage="1" showErrorMessage="1" sqref="F6:J6">
      <formula1>1</formula1>
      <formula2>20</formula2>
    </dataValidation>
    <dataValidation type="list" allowBlank="1" showInputMessage="1" showErrorMessage="1" sqref="E6:E11">
      <formula1>Method2</formula1>
    </dataValidation>
    <dataValidation type="list" allowBlank="1" showInputMessage="1" showErrorMessage="1" sqref="M6:M11">
      <formula1>Month</formula1>
    </dataValidation>
  </dataValidations>
  <pageMargins left="0.7" right="0.7" top="0.75" bottom="0.75" header="0.3" footer="0.3"/>
  <legacy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F15"/>
  <sheetViews>
    <sheetView tabSelected="1" workbookViewId="0">
      <selection activeCell="D21" sqref="D21"/>
    </sheetView>
  </sheetViews>
  <sheetFormatPr baseColWidth="10" defaultColWidth="8.83203125" defaultRowHeight="14"/>
  <cols>
    <col min="1" max="1" width="14.5" customWidth="1"/>
    <col min="2" max="2" width="13.5" customWidth="1"/>
    <col min="3" max="3" width="14" customWidth="1"/>
    <col min="4" max="4" width="15.5" customWidth="1"/>
    <col min="5" max="5" width="20.5" customWidth="1"/>
    <col min="6" max="6" width="16.1640625" customWidth="1"/>
    <col min="7" max="7" width="16" customWidth="1"/>
    <col min="8" max="8" width="16.1640625" customWidth="1"/>
    <col min="9" max="12" width="15.5" customWidth="1"/>
    <col min="13" max="13" width="20.5" customWidth="1"/>
    <col min="14" max="15" width="16.5" customWidth="1"/>
    <col min="16" max="16" width="14.6640625" customWidth="1"/>
    <col min="17" max="17" width="15" style="7" customWidth="1"/>
    <col min="18" max="20" width="15.6640625" customWidth="1"/>
    <col min="21" max="21" width="16.5" customWidth="1"/>
    <col min="22" max="22" width="17.5" customWidth="1"/>
    <col min="23" max="23" width="20.5" customWidth="1"/>
    <col min="24" max="24" width="14.6640625" customWidth="1"/>
    <col min="25" max="25" width="12.5" customWidth="1"/>
    <col min="26" max="26" width="12.6640625" customWidth="1"/>
    <col min="27" max="27" width="10.83203125" customWidth="1"/>
    <col min="28" max="28" width="11" customWidth="1"/>
    <col min="29" max="29" width="13.6640625" customWidth="1"/>
    <col min="30" max="30" width="18.5" customWidth="1"/>
    <col min="31" max="31" width="18.6640625" customWidth="1"/>
    <col min="32" max="32" width="11.83203125" customWidth="1"/>
  </cols>
  <sheetData>
    <row r="1" spans="1:32" ht="18">
      <c r="A1" s="29" t="s">
        <v>116</v>
      </c>
      <c r="C1" s="2"/>
      <c r="D1" s="2"/>
      <c r="E1" s="2"/>
      <c r="F1" s="2"/>
      <c r="G1" s="2"/>
      <c r="H1" s="2"/>
      <c r="I1" s="2"/>
      <c r="J1" s="2"/>
      <c r="K1" s="2"/>
      <c r="L1" s="2"/>
      <c r="M1" s="2"/>
      <c r="N1" s="2"/>
      <c r="O1" s="2"/>
      <c r="P1" s="2"/>
      <c r="Q1" s="3"/>
      <c r="R1" s="2"/>
      <c r="S1" s="2"/>
      <c r="T1" s="2"/>
      <c r="U1" s="2"/>
      <c r="V1" s="2"/>
      <c r="W1" s="2"/>
      <c r="X1" s="2"/>
    </row>
    <row r="2" spans="1:32">
      <c r="A2" t="s">
        <v>174</v>
      </c>
    </row>
    <row r="3" spans="1:32">
      <c r="A3" t="s">
        <v>175</v>
      </c>
    </row>
    <row r="4" spans="1:32">
      <c r="A4" t="s">
        <v>222</v>
      </c>
    </row>
    <row r="5" spans="1:32" ht="41" customHeight="1">
      <c r="A5" s="65" t="s">
        <v>130</v>
      </c>
      <c r="B5" s="65"/>
      <c r="C5" s="65"/>
      <c r="D5" s="65"/>
      <c r="E5" s="65"/>
      <c r="F5" s="65"/>
      <c r="G5" s="67" t="s">
        <v>173</v>
      </c>
      <c r="H5" s="67"/>
      <c r="I5" s="67"/>
      <c r="J5" s="67"/>
      <c r="K5" s="67"/>
      <c r="L5" s="67"/>
      <c r="M5" s="67"/>
      <c r="N5" s="67"/>
      <c r="O5" s="67"/>
      <c r="P5" s="67"/>
      <c r="Q5" s="86" t="s">
        <v>171</v>
      </c>
      <c r="R5" s="86"/>
      <c r="S5" s="86"/>
      <c r="T5" s="86"/>
      <c r="U5" s="86"/>
      <c r="V5" s="86"/>
      <c r="W5" s="86"/>
      <c r="X5" s="86"/>
      <c r="Y5" s="87" t="s">
        <v>216</v>
      </c>
      <c r="Z5" s="87"/>
      <c r="AA5" s="87"/>
      <c r="AB5" s="87"/>
      <c r="AC5" s="87"/>
      <c r="AD5" s="87"/>
      <c r="AE5" s="87"/>
      <c r="AF5" s="87"/>
    </row>
    <row r="6" spans="1:32" s="30" customFormat="1" ht="30" customHeight="1">
      <c r="A6" s="54" t="s">
        <v>155</v>
      </c>
      <c r="B6" s="54" t="s">
        <v>156</v>
      </c>
      <c r="C6" s="72" t="s">
        <v>103</v>
      </c>
      <c r="D6" s="54" t="s">
        <v>54</v>
      </c>
      <c r="E6" s="54" t="s">
        <v>147</v>
      </c>
      <c r="F6" s="54" t="s">
        <v>149</v>
      </c>
      <c r="G6" s="46"/>
      <c r="H6" s="54" t="s">
        <v>19</v>
      </c>
      <c r="I6" s="82" t="s">
        <v>106</v>
      </c>
      <c r="J6" s="83"/>
      <c r="K6" s="82" t="s">
        <v>107</v>
      </c>
      <c r="L6" s="83"/>
      <c r="M6" s="54" t="s">
        <v>176</v>
      </c>
      <c r="N6" s="72" t="s">
        <v>144</v>
      </c>
      <c r="O6" s="72" t="s">
        <v>105</v>
      </c>
      <c r="P6" s="72" t="s">
        <v>143</v>
      </c>
      <c r="Q6" s="56" t="s">
        <v>177</v>
      </c>
      <c r="R6" s="57"/>
      <c r="S6" s="57"/>
      <c r="T6" s="58"/>
      <c r="U6" s="64" t="s">
        <v>200</v>
      </c>
      <c r="V6" s="62" t="s">
        <v>178</v>
      </c>
      <c r="W6" s="85" t="s">
        <v>187</v>
      </c>
      <c r="X6" s="72" t="s">
        <v>143</v>
      </c>
      <c r="Y6" s="56" t="s">
        <v>172</v>
      </c>
      <c r="Z6" s="57"/>
      <c r="AA6" s="57"/>
      <c r="AB6" s="58"/>
      <c r="AC6" s="64" t="s">
        <v>200</v>
      </c>
      <c r="AD6" s="62" t="s">
        <v>157</v>
      </c>
      <c r="AE6" s="85" t="s">
        <v>187</v>
      </c>
      <c r="AF6" s="72" t="s">
        <v>143</v>
      </c>
    </row>
    <row r="7" spans="1:32" s="31" customFormat="1" ht="35" customHeight="1" thickBot="1">
      <c r="A7" s="76"/>
      <c r="B7" s="76"/>
      <c r="C7" s="70"/>
      <c r="D7" s="76"/>
      <c r="E7" s="70"/>
      <c r="F7" s="76"/>
      <c r="G7" s="24" t="s">
        <v>185</v>
      </c>
      <c r="H7" s="76"/>
      <c r="I7" s="26" t="s">
        <v>42</v>
      </c>
      <c r="J7" s="26" t="s">
        <v>169</v>
      </c>
      <c r="K7" s="26" t="s">
        <v>42</v>
      </c>
      <c r="L7" s="26" t="s">
        <v>169</v>
      </c>
      <c r="M7" s="55"/>
      <c r="N7" s="77"/>
      <c r="O7" s="77"/>
      <c r="P7" s="77"/>
      <c r="Q7" s="27" t="s">
        <v>42</v>
      </c>
      <c r="R7" s="27" t="s">
        <v>169</v>
      </c>
      <c r="S7" s="27" t="s">
        <v>99</v>
      </c>
      <c r="T7" s="17" t="s">
        <v>100</v>
      </c>
      <c r="U7" s="64"/>
      <c r="V7" s="88"/>
      <c r="W7" s="64"/>
      <c r="X7" s="77"/>
      <c r="Y7" s="39" t="s">
        <v>42</v>
      </c>
      <c r="Z7" s="39" t="s">
        <v>169</v>
      </c>
      <c r="AA7" s="39" t="s">
        <v>99</v>
      </c>
      <c r="AB7" s="17" t="s">
        <v>100</v>
      </c>
      <c r="AC7" s="64"/>
      <c r="AD7" s="88"/>
      <c r="AE7" s="64"/>
      <c r="AF7" s="77"/>
    </row>
    <row r="8" spans="1:32">
      <c r="A8" s="44"/>
      <c r="B8" s="44"/>
      <c r="C8" s="45"/>
      <c r="D8" s="45"/>
      <c r="E8" s="8"/>
      <c r="F8" s="44"/>
      <c r="G8" s="45"/>
      <c r="H8" s="44"/>
      <c r="I8" s="8"/>
      <c r="J8" s="8"/>
      <c r="K8" s="8"/>
      <c r="L8" s="8"/>
      <c r="M8" s="8"/>
      <c r="N8" s="8"/>
      <c r="O8" s="8"/>
      <c r="P8" s="8"/>
      <c r="Q8" s="8"/>
      <c r="R8" s="8"/>
      <c r="S8" s="8"/>
      <c r="T8" s="8"/>
      <c r="U8" s="8"/>
      <c r="V8" s="8"/>
      <c r="W8" s="8"/>
      <c r="X8" s="8"/>
      <c r="Y8" s="8"/>
      <c r="Z8" s="8"/>
      <c r="AA8" s="8"/>
      <c r="AB8" s="8"/>
      <c r="AC8" s="8"/>
      <c r="AD8" s="8"/>
      <c r="AE8" s="8"/>
      <c r="AF8" s="8"/>
    </row>
    <row r="9" spans="1:32" ht="15" customHeight="1">
      <c r="A9" s="9"/>
      <c r="B9" s="9"/>
      <c r="C9" s="8"/>
      <c r="D9" s="8"/>
      <c r="E9" s="8"/>
      <c r="F9" s="8"/>
      <c r="G9" s="8"/>
      <c r="H9" s="8"/>
      <c r="I9" s="8"/>
      <c r="J9" s="8"/>
      <c r="K9" s="8"/>
      <c r="L9" s="8"/>
      <c r="M9" s="8"/>
      <c r="N9" s="8"/>
      <c r="O9" s="8"/>
      <c r="P9" s="8"/>
      <c r="Q9" s="8"/>
      <c r="R9" s="8"/>
      <c r="S9" s="8"/>
      <c r="T9" s="8"/>
      <c r="U9" s="8"/>
      <c r="V9" s="8"/>
      <c r="W9" s="8"/>
      <c r="X9" s="8"/>
      <c r="Y9" s="8"/>
      <c r="Z9" s="8"/>
      <c r="AA9" s="8"/>
      <c r="AB9" s="8"/>
      <c r="AC9" s="8"/>
      <c r="AD9" s="8"/>
      <c r="AE9" s="8"/>
      <c r="AF9" s="8"/>
    </row>
    <row r="10" spans="1:32">
      <c r="A10" s="9"/>
      <c r="B10" s="9"/>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row>
    <row r="11" spans="1:32">
      <c r="A11" s="9"/>
      <c r="B11" s="9"/>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row>
    <row r="12" spans="1:32">
      <c r="A12" s="9"/>
      <c r="B12" s="9"/>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row>
    <row r="13" spans="1:32">
      <c r="A13" s="9"/>
      <c r="B13" s="9"/>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row>
    <row r="14" spans="1:32" s="32" customFormat="1" ht="82" customHeight="1">
      <c r="C14"/>
      <c r="D14" s="34"/>
      <c r="E14" s="21"/>
      <c r="F14" s="47" t="s">
        <v>127</v>
      </c>
      <c r="G14" s="21"/>
      <c r="H14" s="10"/>
      <c r="I14" s="84"/>
      <c r="J14" s="84"/>
      <c r="K14" s="84"/>
      <c r="L14" s="84"/>
      <c r="M14" s="34"/>
      <c r="N14" s="10"/>
      <c r="O14" s="10"/>
      <c r="P14" s="10"/>
      <c r="Q14" s="68"/>
      <c r="R14" s="69"/>
      <c r="S14" s="60"/>
      <c r="T14" s="60"/>
      <c r="U14" s="21"/>
      <c r="V14" s="35"/>
      <c r="W14" s="10"/>
      <c r="X14" s="10"/>
      <c r="Y14" s="68"/>
      <c r="Z14" s="69"/>
      <c r="AA14" s="60"/>
      <c r="AB14" s="60"/>
      <c r="AC14" s="21"/>
      <c r="AD14" s="35"/>
      <c r="AE14" s="10"/>
      <c r="AF14" s="10"/>
    </row>
    <row r="15" spans="1:32">
      <c r="G15" s="10"/>
    </row>
  </sheetData>
  <mergeCells count="33">
    <mergeCell ref="I14:L14"/>
    <mergeCell ref="X6:X7"/>
    <mergeCell ref="N6:N7"/>
    <mergeCell ref="O6:O7"/>
    <mergeCell ref="A6:A7"/>
    <mergeCell ref="B6:B7"/>
    <mergeCell ref="E6:E7"/>
    <mergeCell ref="I6:J6"/>
    <mergeCell ref="U6:U7"/>
    <mergeCell ref="W6:W7"/>
    <mergeCell ref="H6:H7"/>
    <mergeCell ref="V6:V7"/>
    <mergeCell ref="C6:C7"/>
    <mergeCell ref="D6:D7"/>
    <mergeCell ref="Q6:T6"/>
    <mergeCell ref="F6:F7"/>
    <mergeCell ref="A5:F5"/>
    <mergeCell ref="P6:P7"/>
    <mergeCell ref="Y6:AB6"/>
    <mergeCell ref="AC6:AC7"/>
    <mergeCell ref="AD6:AD7"/>
    <mergeCell ref="M6:M7"/>
    <mergeCell ref="K6:L6"/>
    <mergeCell ref="G5:N5"/>
    <mergeCell ref="O5:P5"/>
    <mergeCell ref="AE6:AE7"/>
    <mergeCell ref="AF6:AF7"/>
    <mergeCell ref="Y14:Z14"/>
    <mergeCell ref="AA14:AB14"/>
    <mergeCell ref="Q5:X5"/>
    <mergeCell ref="Y5:AF5"/>
    <mergeCell ref="Q14:R14"/>
    <mergeCell ref="S14:T14"/>
  </mergeCells>
  <phoneticPr fontId="8" type="noConversion"/>
  <dataValidations count="6">
    <dataValidation type="list" allowBlank="1" showInputMessage="1" showErrorMessage="1" sqref="A8:A13">
      <formula1>Orgs</formula1>
    </dataValidation>
    <dataValidation type="list" allowBlank="1" showInputMessage="1" showErrorMessage="1" sqref="B8:B13">
      <formula1>Country2</formula1>
    </dataValidation>
    <dataValidation type="list" allowBlank="1" showInputMessage="1" showErrorMessage="1" sqref="C8:C13">
      <formula1>Donor2</formula1>
    </dataValidation>
    <dataValidation type="whole" allowBlank="1" showInputMessage="1" showErrorMessage="1" sqref="D8:D13">
      <formula1>1</formula1>
      <formula2>20</formula2>
    </dataValidation>
    <dataValidation type="list" allowBlank="1" showInputMessage="1" showErrorMessage="1" sqref="AF8:AF13 P8:P13 X8:X13">
      <formula1>Currency3</formula1>
    </dataValidation>
    <dataValidation type="list" allowBlank="1" showInputMessage="1" showErrorMessage="1" sqref="G8:G13">
      <formula1>Month</formula1>
    </dataValidation>
  </dataValidations>
  <pageMargins left="0.7" right="0.7" top="0.75" bottom="0.75" header="0.3" footer="0.3"/>
  <legacy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22"/>
  <sheetViews>
    <sheetView workbookViewId="0">
      <selection activeCell="E19" sqref="E19"/>
    </sheetView>
  </sheetViews>
  <sheetFormatPr baseColWidth="10" defaultColWidth="8.83203125" defaultRowHeight="14"/>
  <cols>
    <col min="1" max="1" width="15.5" customWidth="1"/>
    <col min="2" max="2" width="15.33203125" customWidth="1"/>
    <col min="3" max="3" width="12.1640625" customWidth="1"/>
    <col min="4" max="4" width="14.83203125" customWidth="1"/>
    <col min="5" max="6" width="15.1640625" customWidth="1"/>
    <col min="7" max="7" width="17.5" customWidth="1"/>
    <col min="8" max="8" width="22" customWidth="1"/>
    <col min="9" max="9" width="20.1640625" customWidth="1"/>
    <col min="10" max="10" width="16.5" customWidth="1"/>
    <col min="11" max="11" width="32" customWidth="1"/>
    <col min="12" max="12" width="17.5" customWidth="1"/>
    <col min="13" max="13" width="13.5" customWidth="1"/>
  </cols>
  <sheetData>
    <row r="1" spans="1:13" s="7" customFormat="1" ht="38.25" customHeight="1">
      <c r="A1" s="7" t="s">
        <v>155</v>
      </c>
      <c r="B1" s="7" t="s">
        <v>50</v>
      </c>
      <c r="C1" s="7" t="s">
        <v>98</v>
      </c>
      <c r="D1" s="7" t="s">
        <v>115</v>
      </c>
      <c r="E1" s="7" t="s">
        <v>52</v>
      </c>
      <c r="F1" s="7" t="s">
        <v>53</v>
      </c>
      <c r="G1" s="7" t="s">
        <v>117</v>
      </c>
      <c r="H1" t="s">
        <v>84</v>
      </c>
      <c r="I1" s="7" t="s">
        <v>110</v>
      </c>
      <c r="J1" s="7" t="s">
        <v>102</v>
      </c>
      <c r="K1" s="7" t="s">
        <v>104</v>
      </c>
      <c r="L1" t="s">
        <v>141</v>
      </c>
      <c r="M1" s="7" t="s">
        <v>21</v>
      </c>
    </row>
    <row r="2" spans="1:13">
      <c r="A2" t="s">
        <v>118</v>
      </c>
      <c r="B2" t="s">
        <v>119</v>
      </c>
      <c r="C2" t="s">
        <v>120</v>
      </c>
      <c r="D2" s="7" t="s">
        <v>150</v>
      </c>
      <c r="E2">
        <v>333</v>
      </c>
      <c r="F2">
        <v>23.58</v>
      </c>
      <c r="G2" t="s">
        <v>121</v>
      </c>
      <c r="H2" t="s">
        <v>85</v>
      </c>
      <c r="I2" t="s">
        <v>8</v>
      </c>
      <c r="J2" t="s">
        <v>69</v>
      </c>
      <c r="K2" t="s">
        <v>75</v>
      </c>
      <c r="L2" t="s">
        <v>65</v>
      </c>
      <c r="M2" t="s">
        <v>22</v>
      </c>
    </row>
    <row r="3" spans="1:13">
      <c r="A3" t="s">
        <v>122</v>
      </c>
      <c r="B3" t="s">
        <v>123</v>
      </c>
      <c r="C3" t="s">
        <v>151</v>
      </c>
      <c r="D3" t="s">
        <v>120</v>
      </c>
      <c r="E3">
        <v>343</v>
      </c>
      <c r="F3">
        <v>21.7</v>
      </c>
      <c r="G3" t="s">
        <v>124</v>
      </c>
      <c r="H3" t="s">
        <v>86</v>
      </c>
      <c r="I3" t="s">
        <v>108</v>
      </c>
      <c r="J3" t="s">
        <v>66</v>
      </c>
      <c r="K3" t="s">
        <v>76</v>
      </c>
      <c r="L3" t="s">
        <v>67</v>
      </c>
      <c r="M3" t="s">
        <v>23</v>
      </c>
    </row>
    <row r="4" spans="1:13">
      <c r="A4" t="s">
        <v>2</v>
      </c>
      <c r="B4" t="s">
        <v>3</v>
      </c>
      <c r="C4" t="s">
        <v>89</v>
      </c>
      <c r="D4" t="s">
        <v>151</v>
      </c>
      <c r="E4">
        <v>365</v>
      </c>
      <c r="F4">
        <v>9.42</v>
      </c>
      <c r="G4" t="s">
        <v>4</v>
      </c>
      <c r="H4" t="s">
        <v>68</v>
      </c>
      <c r="I4" t="s">
        <v>109</v>
      </c>
      <c r="K4" t="s">
        <v>77</v>
      </c>
      <c r="L4" t="s">
        <v>161</v>
      </c>
      <c r="M4" t="s">
        <v>24</v>
      </c>
    </row>
    <row r="5" spans="1:13">
      <c r="A5" t="s">
        <v>5</v>
      </c>
      <c r="B5" t="s">
        <v>6</v>
      </c>
      <c r="C5" t="s">
        <v>90</v>
      </c>
      <c r="D5" t="s">
        <v>89</v>
      </c>
      <c r="E5">
        <v>378</v>
      </c>
      <c r="F5">
        <v>11.02</v>
      </c>
      <c r="H5" t="s">
        <v>163</v>
      </c>
      <c r="K5" t="s">
        <v>78</v>
      </c>
      <c r="L5" t="s">
        <v>162</v>
      </c>
      <c r="M5" t="s">
        <v>25</v>
      </c>
    </row>
    <row r="6" spans="1:13">
      <c r="A6" t="s">
        <v>9</v>
      </c>
      <c r="B6" t="s">
        <v>10</v>
      </c>
      <c r="C6" t="s">
        <v>91</v>
      </c>
      <c r="D6" t="s">
        <v>90</v>
      </c>
      <c r="E6">
        <v>358</v>
      </c>
      <c r="F6">
        <v>6.5</v>
      </c>
      <c r="K6" t="s">
        <v>79</v>
      </c>
      <c r="L6" t="s">
        <v>164</v>
      </c>
      <c r="M6" t="s">
        <v>26</v>
      </c>
    </row>
    <row r="7" spans="1:13">
      <c r="A7" t="s">
        <v>12</v>
      </c>
      <c r="B7" t="s">
        <v>13</v>
      </c>
      <c r="C7" t="s">
        <v>92</v>
      </c>
      <c r="D7" t="s">
        <v>91</v>
      </c>
      <c r="E7">
        <v>0</v>
      </c>
      <c r="F7">
        <v>0</v>
      </c>
      <c r="K7" t="s">
        <v>80</v>
      </c>
      <c r="L7" t="s">
        <v>165</v>
      </c>
      <c r="M7" t="s">
        <v>27</v>
      </c>
    </row>
    <row r="8" spans="1:13">
      <c r="B8" t="s">
        <v>15</v>
      </c>
      <c r="C8" t="s">
        <v>93</v>
      </c>
      <c r="D8" t="s">
        <v>92</v>
      </c>
      <c r="E8">
        <v>339</v>
      </c>
      <c r="F8">
        <v>11.3</v>
      </c>
      <c r="K8" t="s">
        <v>81</v>
      </c>
      <c r="L8" t="s">
        <v>166</v>
      </c>
      <c r="M8" t="s">
        <v>28</v>
      </c>
    </row>
    <row r="9" spans="1:13">
      <c r="B9" t="s">
        <v>17</v>
      </c>
      <c r="C9" t="s">
        <v>94</v>
      </c>
      <c r="D9" t="s">
        <v>93</v>
      </c>
      <c r="E9">
        <v>387</v>
      </c>
      <c r="F9">
        <v>0</v>
      </c>
      <c r="K9" t="s">
        <v>82</v>
      </c>
      <c r="L9" t="s">
        <v>167</v>
      </c>
      <c r="M9" t="s">
        <v>29</v>
      </c>
    </row>
    <row r="10" spans="1:13">
      <c r="B10" t="s">
        <v>56</v>
      </c>
      <c r="C10" t="s">
        <v>95</v>
      </c>
      <c r="D10" t="s">
        <v>94</v>
      </c>
      <c r="E10">
        <v>884</v>
      </c>
      <c r="F10">
        <v>0</v>
      </c>
      <c r="K10" t="s">
        <v>83</v>
      </c>
      <c r="L10" t="s">
        <v>168</v>
      </c>
      <c r="M10" t="s">
        <v>30</v>
      </c>
    </row>
    <row r="11" spans="1:13">
      <c r="B11" t="s">
        <v>57</v>
      </c>
      <c r="C11" t="s">
        <v>7</v>
      </c>
      <c r="D11" t="s">
        <v>95</v>
      </c>
      <c r="E11">
        <v>329</v>
      </c>
      <c r="F11">
        <v>15.4</v>
      </c>
      <c r="K11" t="s">
        <v>136</v>
      </c>
      <c r="L11" t="s">
        <v>38</v>
      </c>
      <c r="M11" t="s">
        <v>31</v>
      </c>
    </row>
    <row r="12" spans="1:13">
      <c r="B12" t="s">
        <v>59</v>
      </c>
      <c r="C12" t="s">
        <v>96</v>
      </c>
      <c r="D12" t="s">
        <v>7</v>
      </c>
      <c r="K12" t="s">
        <v>137</v>
      </c>
      <c r="L12" t="s">
        <v>39</v>
      </c>
      <c r="M12" t="s">
        <v>32</v>
      </c>
    </row>
    <row r="13" spans="1:13">
      <c r="B13" t="s">
        <v>60</v>
      </c>
      <c r="C13" t="s">
        <v>152</v>
      </c>
      <c r="D13" t="s">
        <v>96</v>
      </c>
      <c r="K13" t="s">
        <v>138</v>
      </c>
      <c r="L13" t="s">
        <v>40</v>
      </c>
      <c r="M13" t="s">
        <v>33</v>
      </c>
    </row>
    <row r="14" spans="1:13">
      <c r="B14" t="s">
        <v>61</v>
      </c>
      <c r="C14" t="s">
        <v>11</v>
      </c>
      <c r="D14" t="s">
        <v>152</v>
      </c>
      <c r="K14" t="s">
        <v>139</v>
      </c>
      <c r="L14" t="s">
        <v>41</v>
      </c>
    </row>
    <row r="15" spans="1:13">
      <c r="B15" t="s">
        <v>62</v>
      </c>
      <c r="C15" t="s">
        <v>14</v>
      </c>
      <c r="D15" t="s">
        <v>11</v>
      </c>
      <c r="K15" t="s">
        <v>140</v>
      </c>
    </row>
    <row r="16" spans="1:13">
      <c r="B16" t="s">
        <v>63</v>
      </c>
      <c r="C16" t="s">
        <v>97</v>
      </c>
      <c r="D16" t="s">
        <v>14</v>
      </c>
    </row>
    <row r="17" spans="2:4">
      <c r="B17" t="s">
        <v>64</v>
      </c>
      <c r="C17" t="s">
        <v>16</v>
      </c>
      <c r="D17" t="s">
        <v>97</v>
      </c>
    </row>
    <row r="18" spans="2:4">
      <c r="C18" t="s">
        <v>18</v>
      </c>
      <c r="D18" t="s">
        <v>16</v>
      </c>
    </row>
    <row r="19" spans="2:4">
      <c r="C19" t="s">
        <v>153</v>
      </c>
      <c r="D19" t="s">
        <v>18</v>
      </c>
    </row>
    <row r="20" spans="2:4">
      <c r="C20" s="16" t="s">
        <v>154</v>
      </c>
      <c r="D20" t="s">
        <v>153</v>
      </c>
    </row>
    <row r="21" spans="2:4">
      <c r="C21" s="16" t="s">
        <v>58</v>
      </c>
      <c r="D21" s="16" t="s">
        <v>154</v>
      </c>
    </row>
    <row r="22" spans="2:4">
      <c r="D22" s="16" t="s">
        <v>58</v>
      </c>
    </row>
  </sheetData>
  <phoneticPr fontId="8"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Direct Distribution</vt:lpstr>
      <vt:lpstr>Cash and Vouchers</vt:lpstr>
      <vt:lpstr>Fairs only</vt:lpstr>
      <vt:lpstr>Pull down menus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mmcglinchy</dc:creator>
  <cp:lastModifiedBy>Erin Lentz</cp:lastModifiedBy>
  <dcterms:created xsi:type="dcterms:W3CDTF">2011-01-07T13:29:21Z</dcterms:created>
  <dcterms:modified xsi:type="dcterms:W3CDTF">2011-03-18T19:01:47Z</dcterms:modified>
</cp:coreProperties>
</file>